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ONS-SV2\share_w\重要データFolder\一般\営業\003_受注票関係\"/>
    </mc:Choice>
  </mc:AlternateContent>
  <xr:revisionPtr revIDLastSave="0" documentId="13_ncr:1_{AA12153A-3A3A-43FE-81E9-23FB40E0C8C8}" xr6:coauthVersionLast="45" xr6:coauthVersionMax="45" xr10:uidLastSave="{00000000-0000-0000-0000-000000000000}"/>
  <bookViews>
    <workbookView xWindow="-120" yWindow="-120" windowWidth="29040" windowHeight="15840" xr2:uid="{00000000-000D-0000-FFFF-FFFF00000000}"/>
  </bookViews>
  <sheets>
    <sheet name="熱処理注文票" sheetId="1" r:id="rId1"/>
    <sheet name="要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2" i="2" l="1"/>
  <c r="AP2" i="2" l="1"/>
  <c r="E2" i="2" l="1"/>
  <c r="Y2" i="2" l="1"/>
  <c r="X2" i="2"/>
  <c r="AJ10" i="2" l="1"/>
  <c r="AI10" i="2"/>
  <c r="AH10" i="2"/>
  <c r="AG10" i="2"/>
  <c r="AJ9" i="2"/>
  <c r="AI9" i="2"/>
  <c r="AH9" i="2"/>
  <c r="AG9" i="2"/>
  <c r="AJ8" i="2"/>
  <c r="AI8" i="2"/>
  <c r="AH8" i="2"/>
  <c r="AG8" i="2"/>
  <c r="AJ7" i="2"/>
  <c r="AI7" i="2"/>
  <c r="AH7" i="2"/>
  <c r="AG7" i="2"/>
  <c r="AJ6" i="2"/>
  <c r="AI6" i="2"/>
  <c r="AH6" i="2"/>
  <c r="AG6" i="2"/>
  <c r="AJ5" i="2"/>
  <c r="AI5" i="2"/>
  <c r="AH5" i="2"/>
  <c r="AG5" i="2"/>
  <c r="AJ4" i="2"/>
  <c r="AI4" i="2"/>
  <c r="AH4" i="2"/>
  <c r="AG4" i="2"/>
  <c r="AJ3" i="2" l="1"/>
  <c r="AJ2" i="2" s="1"/>
  <c r="AI3" i="2"/>
  <c r="AH3" i="2"/>
  <c r="AG3" i="2"/>
  <c r="AC2" i="2"/>
  <c r="K2" i="2"/>
  <c r="J2" i="2"/>
  <c r="I2" i="2"/>
  <c r="H2" i="2"/>
  <c r="G2" i="2"/>
  <c r="F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河合</author>
  </authors>
  <commentList>
    <comment ref="AJ2" authorId="0" shapeId="0" xr:uid="{D50C391D-0B5B-4C51-B6BF-4D30D01EF8A0}">
      <text>
        <r>
          <rPr>
            <b/>
            <sz val="9"/>
            <color indexed="81"/>
            <rFont val="MS P ゴシック"/>
            <family val="3"/>
            <charset val="128"/>
          </rPr>
          <t>ここに数値が入っていたら個数より優先する</t>
        </r>
      </text>
    </comment>
  </commentList>
</comments>
</file>

<file path=xl/sharedStrings.xml><?xml version="1.0" encoding="utf-8"?>
<sst xmlns="http://schemas.openxmlformats.org/spreadsheetml/2006/main" count="159" uniqueCount="136">
  <si>
    <t>月</t>
    <rPh sb="0" eb="1">
      <t>ガツ</t>
    </rPh>
    <phoneticPr fontId="1"/>
  </si>
  <si>
    <t>　</t>
    <phoneticPr fontId="1"/>
  </si>
  <si>
    <t>岡 谷 熱 処 理 工 業 株 式 会 社</t>
    <rPh sb="0" eb="1">
      <t>オカ</t>
    </rPh>
    <rPh sb="2" eb="3">
      <t>タニ</t>
    </rPh>
    <rPh sb="4" eb="5">
      <t>ネツ</t>
    </rPh>
    <rPh sb="6" eb="7">
      <t>トコロ</t>
    </rPh>
    <rPh sb="8" eb="9">
      <t>リ</t>
    </rPh>
    <rPh sb="10" eb="11">
      <t>コウ</t>
    </rPh>
    <rPh sb="12" eb="13">
      <t>ギョウ</t>
    </rPh>
    <rPh sb="14" eb="15">
      <t>カブ</t>
    </rPh>
    <rPh sb="16" eb="17">
      <t>シキ</t>
    </rPh>
    <rPh sb="18" eb="19">
      <t>カイ</t>
    </rPh>
    <rPh sb="20" eb="21">
      <t>シャ</t>
    </rPh>
    <phoneticPr fontId="1"/>
  </si>
  <si>
    <t>No.</t>
    <phoneticPr fontId="1"/>
  </si>
  <si>
    <t>日</t>
    <rPh sb="0" eb="1">
      <t>ニチ</t>
    </rPh>
    <phoneticPr fontId="1"/>
  </si>
  <si>
    <t>年</t>
    <rPh sb="0" eb="1">
      <t>ネン</t>
    </rPh>
    <phoneticPr fontId="1"/>
  </si>
  <si>
    <t>熱　処　理　注　文　票</t>
    <rPh sb="0" eb="1">
      <t>ネツ</t>
    </rPh>
    <rPh sb="2" eb="3">
      <t>ショ</t>
    </rPh>
    <rPh sb="4" eb="5">
      <t>リ</t>
    </rPh>
    <rPh sb="6" eb="7">
      <t>チュウ</t>
    </rPh>
    <rPh sb="8" eb="9">
      <t>ブン</t>
    </rPh>
    <rPh sb="10" eb="11">
      <t>ヒョウ</t>
    </rPh>
    <phoneticPr fontId="1"/>
  </si>
  <si>
    <t>鋼　　種</t>
    <rPh sb="0" eb="1">
      <t>コウ</t>
    </rPh>
    <rPh sb="3" eb="4">
      <t>シュ</t>
    </rPh>
    <phoneticPr fontId="1"/>
  </si>
  <si>
    <t>×</t>
    <phoneticPr fontId="1"/>
  </si>
  <si>
    <t>検　表</t>
    <rPh sb="0" eb="1">
      <t>ケン</t>
    </rPh>
    <rPh sb="2" eb="3">
      <t>ヒョウ</t>
    </rPh>
    <phoneticPr fontId="1"/>
  </si>
  <si>
    <t>担当者</t>
    <rPh sb="0" eb="3">
      <t>タントウシャ</t>
    </rPh>
    <phoneticPr fontId="1"/>
  </si>
  <si>
    <t>処　理</t>
    <rPh sb="0" eb="1">
      <t>ショ</t>
    </rPh>
    <rPh sb="2" eb="3">
      <t>リ</t>
    </rPh>
    <phoneticPr fontId="1"/>
  </si>
  <si>
    <t>品　　　　　名</t>
    <rPh sb="0" eb="1">
      <t>ヒン</t>
    </rPh>
    <rPh sb="6" eb="7">
      <t>メイ</t>
    </rPh>
    <phoneticPr fontId="1"/>
  </si>
  <si>
    <t>個　　数</t>
    <rPh sb="0" eb="1">
      <t>コ</t>
    </rPh>
    <rPh sb="3" eb="4">
      <t>スウ</t>
    </rPh>
    <phoneticPr fontId="1"/>
  </si>
  <si>
    <t>月</t>
    <rPh sb="0" eb="1">
      <t>ガツ</t>
    </rPh>
    <phoneticPr fontId="1"/>
  </si>
  <si>
    <t>日</t>
    <rPh sb="0" eb="1">
      <t>ニチ</t>
    </rPh>
    <phoneticPr fontId="1"/>
  </si>
  <si>
    <t>配達</t>
    <rPh sb="0" eb="2">
      <t>ハイタツ</t>
    </rPh>
    <phoneticPr fontId="1"/>
  </si>
  <si>
    <t>低温焼き戻し</t>
    <rPh sb="0" eb="2">
      <t>テイオン</t>
    </rPh>
    <rPh sb="2" eb="3">
      <t>ヤ</t>
    </rPh>
    <rPh sb="4" eb="5">
      <t>モド</t>
    </rPh>
    <phoneticPr fontId="1"/>
  </si>
  <si>
    <t>高温焼き戻し</t>
    <rPh sb="0" eb="2">
      <t>コウオン</t>
    </rPh>
    <rPh sb="2" eb="3">
      <t>ヤ</t>
    </rPh>
    <rPh sb="4" eb="5">
      <t>モド</t>
    </rPh>
    <phoneticPr fontId="1"/>
  </si>
  <si>
    <t>サブゼロ</t>
    <phoneticPr fontId="1"/>
  </si>
  <si>
    <t>安定化</t>
    <rPh sb="0" eb="3">
      <t>アンテイカ</t>
    </rPh>
    <phoneticPr fontId="1"/>
  </si>
  <si>
    <t>Ｗテンパ</t>
    <phoneticPr fontId="1"/>
  </si>
  <si>
    <t>電気</t>
    <rPh sb="0" eb="2">
      <t>デンキ</t>
    </rPh>
    <phoneticPr fontId="1"/>
  </si>
  <si>
    <t>真空</t>
    <rPh sb="0" eb="2">
      <t>シンクウ</t>
    </rPh>
    <phoneticPr fontId="1"/>
  </si>
  <si>
    <t>回</t>
    <rPh sb="0" eb="1">
      <t>カイ</t>
    </rPh>
    <phoneticPr fontId="1"/>
  </si>
  <si>
    <t>付加処理</t>
    <rPh sb="0" eb="2">
      <t>フカ</t>
    </rPh>
    <rPh sb="2" eb="4">
      <t>ショリ</t>
    </rPh>
    <phoneticPr fontId="1"/>
  </si>
  <si>
    <t>Ｇ処理</t>
    <rPh sb="1" eb="3">
      <t>ショリ</t>
    </rPh>
    <phoneticPr fontId="1"/>
  </si>
  <si>
    <t>可</t>
    <rPh sb="0" eb="1">
      <t>カ</t>
    </rPh>
    <phoneticPr fontId="1"/>
  </si>
  <si>
    <t>否</t>
    <rPh sb="0" eb="1">
      <t>ヒ</t>
    </rPh>
    <phoneticPr fontId="1"/>
  </si>
  <si>
    <t>焼入焼戻し</t>
    <rPh sb="0" eb="2">
      <t>ヤキイ</t>
    </rPh>
    <rPh sb="2" eb="3">
      <t>ヤキ</t>
    </rPh>
    <rPh sb="3" eb="4">
      <t>モド</t>
    </rPh>
    <phoneticPr fontId="1"/>
  </si>
  <si>
    <t>　硬さ試験表</t>
    <rPh sb="1" eb="2">
      <t>カタ</t>
    </rPh>
    <rPh sb="3" eb="5">
      <t>シケン</t>
    </rPh>
    <rPh sb="5" eb="6">
      <t>ヒョウ</t>
    </rPh>
    <phoneticPr fontId="1"/>
  </si>
  <si>
    <t>　熱処理履歴</t>
    <rPh sb="1" eb="2">
      <t>ネツ</t>
    </rPh>
    <rPh sb="2" eb="4">
      <t>ショリ</t>
    </rPh>
    <rPh sb="4" eb="6">
      <t>リレキ</t>
    </rPh>
    <phoneticPr fontId="1"/>
  </si>
  <si>
    <t>　希 望 納 期　　</t>
    <rPh sb="1" eb="2">
      <t>マレ</t>
    </rPh>
    <rPh sb="3" eb="4">
      <t>ボウ</t>
    </rPh>
    <rPh sb="5" eb="6">
      <t>オサム</t>
    </rPh>
    <rPh sb="7" eb="8">
      <t>キ</t>
    </rPh>
    <phoneticPr fontId="1"/>
  </si>
  <si>
    <t>引取</t>
    <rPh sb="0" eb="2">
      <t>ヒキト</t>
    </rPh>
    <phoneticPr fontId="1"/>
  </si>
  <si>
    <t>会　　社　　名</t>
    <rPh sb="0" eb="1">
      <t>カイ</t>
    </rPh>
    <rPh sb="3" eb="4">
      <t>シャ</t>
    </rPh>
    <rPh sb="6" eb="7">
      <t>メイ</t>
    </rPh>
    <phoneticPr fontId="1"/>
  </si>
  <si>
    <t>*会社番号</t>
    <rPh sb="1" eb="3">
      <t>カイシャ</t>
    </rPh>
    <rPh sb="3" eb="5">
      <t>バンゴウ</t>
    </rPh>
    <phoneticPr fontId="1"/>
  </si>
  <si>
    <t>*会社番号につきましては弊社より指定させていただいた番号の入力をお願いいたします。新規のお客様は空欄にてお願いいたします。</t>
    <rPh sb="1" eb="3">
      <t>カイシャ</t>
    </rPh>
    <rPh sb="3" eb="5">
      <t>バンゴウ</t>
    </rPh>
    <rPh sb="12" eb="14">
      <t>ヘイシャ</t>
    </rPh>
    <rPh sb="16" eb="18">
      <t>シテイ</t>
    </rPh>
    <rPh sb="26" eb="28">
      <t>バンゴウ</t>
    </rPh>
    <rPh sb="29" eb="31">
      <t>ニュウリョク</t>
    </rPh>
    <rPh sb="33" eb="34">
      <t>ネガ</t>
    </rPh>
    <rPh sb="41" eb="43">
      <t>シンキ</t>
    </rPh>
    <rPh sb="45" eb="47">
      <t>キャクサマ</t>
    </rPh>
    <rPh sb="48" eb="50">
      <t>クウラン</t>
    </rPh>
    <rPh sb="53" eb="54">
      <t>ネガ</t>
    </rPh>
    <phoneticPr fontId="1"/>
  </si>
  <si>
    <t>会社番号</t>
    <rPh sb="0" eb="2">
      <t>カイシャ</t>
    </rPh>
    <rPh sb="2" eb="4">
      <t>バンゴウ</t>
    </rPh>
    <phoneticPr fontId="1"/>
  </si>
  <si>
    <t>会社名</t>
    <rPh sb="0" eb="3">
      <t>カイシャメイ</t>
    </rPh>
    <phoneticPr fontId="1"/>
  </si>
  <si>
    <t>品名</t>
    <rPh sb="0" eb="2">
      <t>ヒンメイ</t>
    </rPh>
    <phoneticPr fontId="1"/>
  </si>
  <si>
    <t>鋼種</t>
    <rPh sb="0" eb="2">
      <t>コウシュ</t>
    </rPh>
    <phoneticPr fontId="1"/>
  </si>
  <si>
    <t>希望硬さ</t>
    <rPh sb="0" eb="2">
      <t>キボウ</t>
    </rPh>
    <rPh sb="2" eb="3">
      <t>カタ</t>
    </rPh>
    <phoneticPr fontId="1"/>
  </si>
  <si>
    <t>個数</t>
    <rPh sb="0" eb="2">
      <t>コスウ</t>
    </rPh>
    <phoneticPr fontId="1"/>
  </si>
  <si>
    <t>重量</t>
    <rPh sb="0" eb="2">
      <t>ジュウリョウ</t>
    </rPh>
    <phoneticPr fontId="1"/>
  </si>
  <si>
    <t>希望納期(月）</t>
    <rPh sb="0" eb="4">
      <t>キボウノウキ</t>
    </rPh>
    <rPh sb="5" eb="6">
      <t>ツキ</t>
    </rPh>
    <phoneticPr fontId="1"/>
  </si>
  <si>
    <t>希望納期(日)</t>
    <rPh sb="0" eb="4">
      <t>キボウノウキ</t>
    </rPh>
    <rPh sb="5" eb="6">
      <t>ヒ</t>
    </rPh>
    <phoneticPr fontId="1"/>
  </si>
  <si>
    <t>配達</t>
    <rPh sb="0" eb="2">
      <t>ハイタツ</t>
    </rPh>
    <phoneticPr fontId="1"/>
  </si>
  <si>
    <t>発送</t>
    <rPh sb="0" eb="2">
      <t>ハッソウ</t>
    </rPh>
    <phoneticPr fontId="1"/>
  </si>
  <si>
    <t>焼入れ焼戻し</t>
    <rPh sb="0" eb="2">
      <t>ヤキイ</t>
    </rPh>
    <rPh sb="3" eb="4">
      <t>ヤキ</t>
    </rPh>
    <rPh sb="4" eb="5">
      <t>モド</t>
    </rPh>
    <phoneticPr fontId="1"/>
  </si>
  <si>
    <t>G処理</t>
    <rPh sb="1" eb="3">
      <t>ショリ</t>
    </rPh>
    <phoneticPr fontId="1"/>
  </si>
  <si>
    <t>低温焼戻し</t>
    <rPh sb="0" eb="2">
      <t>テイオン</t>
    </rPh>
    <rPh sb="2" eb="3">
      <t>ヤキ</t>
    </rPh>
    <rPh sb="3" eb="4">
      <t>モド</t>
    </rPh>
    <phoneticPr fontId="1"/>
  </si>
  <si>
    <t>高温焼戻し</t>
    <rPh sb="0" eb="2">
      <t>コウオン</t>
    </rPh>
    <rPh sb="2" eb="3">
      <t>ヤキ</t>
    </rPh>
    <rPh sb="3" eb="4">
      <t>モド</t>
    </rPh>
    <phoneticPr fontId="1"/>
  </si>
  <si>
    <t>アルミ・銅(非鉄）</t>
    <rPh sb="4" eb="5">
      <t>ドウ</t>
    </rPh>
    <rPh sb="6" eb="8">
      <t>ヒテツ</t>
    </rPh>
    <phoneticPr fontId="1"/>
  </si>
  <si>
    <t>サブゼロ</t>
    <phoneticPr fontId="1"/>
  </si>
  <si>
    <t>安定化</t>
    <rPh sb="0" eb="3">
      <t>アンテイカ</t>
    </rPh>
    <phoneticPr fontId="1"/>
  </si>
  <si>
    <t>Wテンパ</t>
    <phoneticPr fontId="1"/>
  </si>
  <si>
    <t>バーナー使用可</t>
    <rPh sb="4" eb="6">
      <t>シヨウ</t>
    </rPh>
    <rPh sb="6" eb="7">
      <t>カ</t>
    </rPh>
    <phoneticPr fontId="1"/>
  </si>
  <si>
    <t>バーナー使用不可</t>
    <rPh sb="4" eb="6">
      <t>シヨウ</t>
    </rPh>
    <rPh sb="6" eb="8">
      <t>フカ</t>
    </rPh>
    <phoneticPr fontId="1"/>
  </si>
  <si>
    <t>光輝焼き入れ</t>
    <rPh sb="0" eb="2">
      <t>コウキ</t>
    </rPh>
    <rPh sb="2" eb="3">
      <t>ヤ</t>
    </rPh>
    <rPh sb="4" eb="5">
      <t>イ</t>
    </rPh>
    <phoneticPr fontId="1"/>
  </si>
  <si>
    <t>熱処理履歴</t>
    <rPh sb="0" eb="1">
      <t>ネツ</t>
    </rPh>
    <rPh sb="1" eb="3">
      <t>ショリ</t>
    </rPh>
    <rPh sb="3" eb="5">
      <t>リレキ</t>
    </rPh>
    <phoneticPr fontId="1"/>
  </si>
  <si>
    <t>硬さ試験表</t>
    <rPh sb="0" eb="1">
      <t>カタ</t>
    </rPh>
    <rPh sb="2" eb="4">
      <t>シケン</t>
    </rPh>
    <rPh sb="4" eb="5">
      <t>ヒョウ</t>
    </rPh>
    <phoneticPr fontId="1"/>
  </si>
  <si>
    <t>引取</t>
    <rPh sb="0" eb="2">
      <t>ヒキト</t>
    </rPh>
    <phoneticPr fontId="1"/>
  </si>
  <si>
    <t>　　　　光輝焼入れ　　　　　　　　　(白くあげる）</t>
    <rPh sb="4" eb="6">
      <t>コウキ</t>
    </rPh>
    <rPh sb="6" eb="7">
      <t>ヤ</t>
    </rPh>
    <rPh sb="7" eb="8">
      <t>イ</t>
    </rPh>
    <rPh sb="19" eb="20">
      <t>シロ</t>
    </rPh>
    <phoneticPr fontId="1"/>
  </si>
  <si>
    <t xml:space="preserve">希　望　硬　さ </t>
    <rPh sb="0" eb="1">
      <t>マレ</t>
    </rPh>
    <rPh sb="2" eb="3">
      <t>ノゾミ</t>
    </rPh>
    <rPh sb="4" eb="5">
      <t>カタ</t>
    </rPh>
    <phoneticPr fontId="1"/>
  </si>
  <si>
    <t>数量</t>
    <rPh sb="0" eb="2">
      <t>スウリョウ</t>
    </rPh>
    <phoneticPr fontId="1"/>
  </si>
  <si>
    <t>サ　　イ　　ズ</t>
    <phoneticPr fontId="1"/>
  </si>
  <si>
    <t>希望硬さ(手入力）</t>
    <rPh sb="0" eb="2">
      <t>キボウ</t>
    </rPh>
    <rPh sb="2" eb="3">
      <t>カタ</t>
    </rPh>
    <rPh sb="5" eb="6">
      <t>テ</t>
    </rPh>
    <rPh sb="6" eb="8">
      <t>ニュウリョク</t>
    </rPh>
    <phoneticPr fontId="1"/>
  </si>
  <si>
    <t>HRC</t>
    <phoneticPr fontId="1"/>
  </si>
  <si>
    <t>HV</t>
    <phoneticPr fontId="1"/>
  </si>
  <si>
    <t>HRA</t>
    <phoneticPr fontId="1"/>
  </si>
  <si>
    <t>HS</t>
    <phoneticPr fontId="1"/>
  </si>
  <si>
    <t>HB</t>
    <phoneticPr fontId="1"/>
  </si>
  <si>
    <t xml:space="preserve">析出硬化 </t>
    <rPh sb="0" eb="2">
      <t>セキシュツ</t>
    </rPh>
    <rPh sb="2" eb="4">
      <t>コウカ</t>
    </rPh>
    <phoneticPr fontId="1"/>
  </si>
  <si>
    <t>SK</t>
    <phoneticPr fontId="1"/>
  </si>
  <si>
    <t>SKS</t>
    <phoneticPr fontId="1"/>
  </si>
  <si>
    <t>S45C</t>
    <phoneticPr fontId="1"/>
  </si>
  <si>
    <t>S50C</t>
    <phoneticPr fontId="1"/>
  </si>
  <si>
    <t>SCM</t>
    <phoneticPr fontId="1"/>
  </si>
  <si>
    <t>SUJ-2</t>
    <phoneticPr fontId="1"/>
  </si>
  <si>
    <t>RCX</t>
    <phoneticPr fontId="1"/>
  </si>
  <si>
    <t>SKD-11</t>
    <phoneticPr fontId="1"/>
  </si>
  <si>
    <t>SKD-61</t>
    <phoneticPr fontId="1"/>
  </si>
  <si>
    <t>DC-11</t>
    <phoneticPr fontId="1"/>
  </si>
  <si>
    <t>DC-MX</t>
    <phoneticPr fontId="1"/>
  </si>
  <si>
    <t>SLD-MAGIC</t>
    <phoneticPr fontId="1"/>
  </si>
  <si>
    <t>PD-613</t>
    <phoneticPr fontId="1"/>
  </si>
  <si>
    <t>DAC</t>
    <phoneticPr fontId="1"/>
  </si>
  <si>
    <t>DAC45</t>
    <phoneticPr fontId="1"/>
  </si>
  <si>
    <t>STAVAX</t>
    <phoneticPr fontId="1"/>
  </si>
  <si>
    <t>S-STAR</t>
    <phoneticPr fontId="1"/>
  </si>
  <si>
    <t>HPM-31</t>
    <phoneticPr fontId="1"/>
  </si>
  <si>
    <t>HPM-38</t>
    <phoneticPr fontId="1"/>
  </si>
  <si>
    <t>SUS</t>
    <phoneticPr fontId="1"/>
  </si>
  <si>
    <t>SUS420J2</t>
    <phoneticPr fontId="1"/>
  </si>
  <si>
    <t>SUS440C</t>
    <phoneticPr fontId="1"/>
  </si>
  <si>
    <t>SKH-9</t>
    <phoneticPr fontId="1"/>
  </si>
  <si>
    <t>SKH-51</t>
    <phoneticPr fontId="1"/>
  </si>
  <si>
    <t>YXR-3</t>
    <phoneticPr fontId="1"/>
  </si>
  <si>
    <t>YXR-7</t>
    <phoneticPr fontId="1"/>
  </si>
  <si>
    <t>DEX-20</t>
    <phoneticPr fontId="1"/>
  </si>
  <si>
    <t>DEX-40</t>
    <phoneticPr fontId="1"/>
  </si>
  <si>
    <t>ASP-23</t>
    <phoneticPr fontId="1"/>
  </si>
  <si>
    <t>HAP-10</t>
    <phoneticPr fontId="1"/>
  </si>
  <si>
    <t>HAP-40</t>
    <phoneticPr fontId="1"/>
  </si>
  <si>
    <t>KMX-</t>
    <phoneticPr fontId="1"/>
  </si>
  <si>
    <t>その他</t>
    <rPh sb="2" eb="3">
      <t>タ</t>
    </rPh>
    <phoneticPr fontId="1"/>
  </si>
  <si>
    <t>アルミアニール</t>
    <phoneticPr fontId="1"/>
  </si>
  <si>
    <t>銅・真鍮アニール</t>
    <rPh sb="0" eb="1">
      <t>ドウ</t>
    </rPh>
    <rPh sb="2" eb="4">
      <t>シンチュウ</t>
    </rPh>
    <phoneticPr fontId="1"/>
  </si>
  <si>
    <t>　　　銅・真鍮アニール</t>
    <rPh sb="3" eb="4">
      <t>ドウ</t>
    </rPh>
    <rPh sb="5" eb="7">
      <t>シンチュウ</t>
    </rPh>
    <phoneticPr fontId="1"/>
  </si>
  <si>
    <t>アルミアニール</t>
    <phoneticPr fontId="1"/>
  </si>
  <si>
    <t>YXR-33</t>
    <phoneticPr fontId="1"/>
  </si>
  <si>
    <t>鋼種2</t>
    <rPh sb="0" eb="2">
      <t>コウシュ</t>
    </rPh>
    <phoneticPr fontId="1"/>
  </si>
  <si>
    <t>幅</t>
    <rPh sb="0" eb="1">
      <t>ハバ</t>
    </rPh>
    <phoneticPr fontId="1"/>
  </si>
  <si>
    <t>長さ</t>
    <rPh sb="0" eb="1">
      <t>ナガ</t>
    </rPh>
    <phoneticPr fontId="1"/>
  </si>
  <si>
    <t>高さ</t>
    <rPh sb="0" eb="1">
      <t>タカ</t>
    </rPh>
    <phoneticPr fontId="1"/>
  </si>
  <si>
    <t>Wテンパ電気</t>
    <rPh sb="4" eb="6">
      <t>デンキ</t>
    </rPh>
    <phoneticPr fontId="1"/>
  </si>
  <si>
    <t>Wテンパ真空</t>
    <rPh sb="4" eb="6">
      <t>シンクウ</t>
    </rPh>
    <phoneticPr fontId="1"/>
  </si>
  <si>
    <t>バーナー修正</t>
    <rPh sb="4" eb="6">
      <t>シュウセイ</t>
    </rPh>
    <phoneticPr fontId="1"/>
  </si>
  <si>
    <t>重　量 (ｇ)</t>
    <rPh sb="0" eb="1">
      <t>ジュウ</t>
    </rPh>
    <rPh sb="2" eb="3">
      <t>リョウ</t>
    </rPh>
    <phoneticPr fontId="1"/>
  </si>
  <si>
    <t>析出硬化</t>
    <rPh sb="0" eb="2">
      <t>セキシュツ</t>
    </rPh>
    <rPh sb="2" eb="4">
      <t>コウカ</t>
    </rPh>
    <phoneticPr fontId="1"/>
  </si>
  <si>
    <t>H : 900</t>
    <phoneticPr fontId="1"/>
  </si>
  <si>
    <t>H : 1025</t>
    <phoneticPr fontId="1"/>
  </si>
  <si>
    <t>H : 1075</t>
    <phoneticPr fontId="1"/>
  </si>
  <si>
    <t>H : 1150</t>
    <phoneticPr fontId="1"/>
  </si>
  <si>
    <t>応力除去ﾅﾏｼ</t>
    <rPh sb="0" eb="2">
      <t>オウリョク</t>
    </rPh>
    <rPh sb="2" eb="4">
      <t>ジョキョ</t>
    </rPh>
    <phoneticPr fontId="1"/>
  </si>
  <si>
    <t>完全焼ﾅﾏｼ</t>
    <rPh sb="0" eb="2">
      <t>カンゼン</t>
    </rPh>
    <rPh sb="2" eb="3">
      <t>ヤ</t>
    </rPh>
    <phoneticPr fontId="1"/>
  </si>
  <si>
    <t>応力除去
ﾅﾏｼ</t>
    <rPh sb="0" eb="2">
      <t>オウリョク</t>
    </rPh>
    <rPh sb="2" eb="4">
      <t>ジョキョ</t>
    </rPh>
    <phoneticPr fontId="1"/>
  </si>
  <si>
    <t>硬度測定不可</t>
    <rPh sb="0" eb="2">
      <t>コウド</t>
    </rPh>
    <rPh sb="2" eb="4">
      <t>ソクテイ</t>
    </rPh>
    <rPh sb="4" eb="6">
      <t>フカ</t>
    </rPh>
    <phoneticPr fontId="1"/>
  </si>
  <si>
    <t>硬度測定位置指定</t>
    <rPh sb="0" eb="2">
      <t>コウド</t>
    </rPh>
    <rPh sb="2" eb="4">
      <t>ソクテイ</t>
    </rPh>
    <rPh sb="4" eb="6">
      <t>イチ</t>
    </rPh>
    <rPh sb="6" eb="8">
      <t>シテイ</t>
    </rPh>
    <phoneticPr fontId="1"/>
  </si>
  <si>
    <t>添付資料あり</t>
    <rPh sb="0" eb="2">
      <t>テンプ</t>
    </rPh>
    <rPh sb="2" eb="4">
      <t>シリョウ</t>
    </rPh>
    <phoneticPr fontId="1"/>
  </si>
  <si>
    <t>備考</t>
    <rPh sb="0" eb="2">
      <t>ビコウ</t>
    </rPh>
    <phoneticPr fontId="1"/>
  </si>
  <si>
    <t>客先注文№</t>
    <rPh sb="0" eb="2">
      <t>キャクサキ</t>
    </rPh>
    <rPh sb="2" eb="4">
      <t>チュウモン</t>
    </rPh>
    <phoneticPr fontId="1"/>
  </si>
  <si>
    <t>HRC</t>
  </si>
  <si>
    <t>　　発送</t>
    <rPh sb="2" eb="4">
      <t>ハッソウ</t>
    </rPh>
    <phoneticPr fontId="1"/>
  </si>
  <si>
    <t>DC53</t>
    <phoneticPr fontId="1"/>
  </si>
  <si>
    <t>　（備考）--------------------------------------------------------------</t>
    <rPh sb="2" eb="4">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</si>
</sst>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ＭＳ Ｐゴシック"/>
      <family val="2"/>
      <charset val="128"/>
      <scheme val="minor"/>
    </font>
    <font>
      <sz val="6"/>
      <name val="ＭＳ Ｐゴシック"/>
      <family val="2"/>
      <charset val="128"/>
      <scheme val="minor"/>
    </font>
    <font>
      <sz val="16"/>
      <color theme="1"/>
      <name val="HGP創英ﾌﾟﾚｾﾞﾝｽEB"/>
      <family val="1"/>
      <charset val="128"/>
    </font>
    <font>
      <sz val="11"/>
      <color theme="1"/>
      <name val="HGP創英ﾌﾟﾚｾﾞﾝｽEB"/>
      <family val="1"/>
      <charset val="128"/>
    </font>
    <font>
      <sz val="13"/>
      <color theme="1"/>
      <name val="HGP創英ﾌﾟﾚｾﾞﾝｽEB"/>
      <family val="1"/>
      <charset val="128"/>
    </font>
    <font>
      <sz val="14"/>
      <color theme="1"/>
      <name val="HGP創英ﾌﾟﾚｾﾞﾝｽEB"/>
      <family val="1"/>
      <charset val="128"/>
    </font>
    <font>
      <sz val="18"/>
      <color theme="1"/>
      <name val="HGP創英ﾌﾟﾚｾﾞﾝｽEB"/>
      <family val="1"/>
      <charset val="128"/>
    </font>
    <font>
      <b/>
      <sz val="20"/>
      <color theme="1"/>
      <name val="HGP創英ﾌﾟﾚｾﾞﾝｽEB"/>
      <family val="1"/>
      <charset val="128"/>
    </font>
    <font>
      <sz val="20"/>
      <color theme="1"/>
      <name val="HGP創英ﾌﾟﾚｾﾞﾝｽEB"/>
      <family val="1"/>
      <charset val="128"/>
    </font>
    <font>
      <sz val="24"/>
      <color theme="1"/>
      <name val="HGP創英ﾌﾟﾚｾﾞﾝｽEB"/>
      <family val="1"/>
      <charset val="128"/>
    </font>
    <font>
      <sz val="16"/>
      <color theme="1"/>
      <name val="HGP創英角ｺﾞｼｯｸUB"/>
      <family val="3"/>
      <charset val="128"/>
    </font>
    <font>
      <sz val="14"/>
      <color theme="1"/>
      <name val="ＭＳ Ｐゴシック"/>
      <family val="2"/>
      <charset val="128"/>
      <scheme val="minor"/>
    </font>
    <font>
      <sz val="10"/>
      <color theme="1"/>
      <name val="HGP創英ﾌﾟﾚｾﾞﾝｽEB"/>
      <family val="1"/>
      <charset val="128"/>
    </font>
    <font>
      <sz val="12"/>
      <color theme="1"/>
      <name val="HGP創英ﾌﾟﾚｾﾞﾝｽEB"/>
      <family val="1"/>
      <charset val="128"/>
    </font>
    <font>
      <sz val="22"/>
      <color theme="1"/>
      <name val="HGP創英ﾌﾟﾚｾﾞﾝｽEB"/>
      <family val="1"/>
      <charset val="128"/>
    </font>
    <font>
      <b/>
      <sz val="9"/>
      <color indexed="81"/>
      <name val="MS P ゴシック"/>
      <family val="3"/>
      <charset val="128"/>
    </font>
    <font>
      <sz val="11"/>
      <color theme="0"/>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4"/>
      <color theme="1"/>
      <name val="HGP創英ﾌﾟﾚｾﾞﾝｽEB"/>
      <family val="1"/>
      <charset val="128"/>
    </font>
    <font>
      <sz val="22"/>
      <color theme="1"/>
      <name val="ＭＳ Ｐゴシック"/>
      <family val="3"/>
      <charset val="128"/>
      <scheme val="minor"/>
    </font>
  </fonts>
  <fills count="2">
    <fill>
      <patternFill patternType="none"/>
    </fill>
    <fill>
      <patternFill patternType="gray125"/>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diagonalUp="1">
      <left style="hair">
        <color indexed="64"/>
      </left>
      <right style="thin">
        <color indexed="64"/>
      </right>
      <top style="hair">
        <color indexed="64"/>
      </top>
      <bottom style="hair">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thin">
        <color indexed="64"/>
      </right>
      <top style="hair">
        <color indexed="64"/>
      </top>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8">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4" fillId="0" borderId="0" xfId="0" applyFont="1" applyBorder="1" applyAlignment="1">
      <alignment vertical="center"/>
    </xf>
    <xf numFmtId="0" fontId="2" fillId="0" borderId="0" xfId="0" applyFont="1" applyBorder="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9" fillId="0" borderId="0" xfId="0" applyFont="1">
      <alignment vertical="center"/>
    </xf>
    <xf numFmtId="0" fontId="2" fillId="0" borderId="0" xfId="0" applyFont="1" applyBorder="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lignment vertical="center"/>
    </xf>
    <xf numFmtId="0" fontId="13" fillId="0" borderId="0" xfId="0" applyFont="1" applyBorder="1" applyAlignment="1">
      <alignment vertical="center"/>
    </xf>
    <xf numFmtId="0" fontId="16" fillId="0" borderId="0" xfId="0" applyFont="1">
      <alignment vertical="center"/>
    </xf>
    <xf numFmtId="0" fontId="6" fillId="0" borderId="18" xfId="0" applyFont="1" applyBorder="1" applyAlignment="1">
      <alignment horizontal="center" vertical="center"/>
    </xf>
    <xf numFmtId="0" fontId="18" fillId="0" borderId="0" xfId="0" applyFont="1">
      <alignment vertical="center"/>
    </xf>
    <xf numFmtId="0" fontId="20" fillId="0" borderId="0" xfId="0" applyFont="1" applyBorder="1" applyAlignment="1">
      <alignment vertical="center"/>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7" fillId="0" borderId="2" xfId="0" applyFont="1" applyBorder="1" applyAlignment="1">
      <alignment horizontal="center" vertical="center"/>
    </xf>
    <xf numFmtId="0" fontId="12" fillId="0" borderId="12" xfId="0" applyFont="1" applyBorder="1" applyAlignment="1">
      <alignment horizontal="center" vertical="center"/>
    </xf>
    <xf numFmtId="0" fontId="8" fillId="0" borderId="2" xfId="0" applyFont="1" applyBorder="1" applyAlignment="1">
      <alignment horizontal="center" vertical="center" wrapText="1"/>
    </xf>
    <xf numFmtId="0" fontId="18"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8" fillId="0" borderId="4" xfId="0" applyFont="1" applyBorder="1" applyAlignment="1">
      <alignment horizontal="center" vertical="center"/>
    </xf>
    <xf numFmtId="0" fontId="9" fillId="0" borderId="2"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3" fillId="0" borderId="1" xfId="0" applyFont="1" applyBorder="1" applyAlignment="1">
      <alignment horizontal="center" vertical="center"/>
    </xf>
    <xf numFmtId="176" fontId="14" fillId="0" borderId="3"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18" fillId="0" borderId="3"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8" fillId="0" borderId="13" xfId="0" applyFont="1" applyBorder="1" applyAlignment="1">
      <alignment horizontal="center" vertical="center"/>
    </xf>
    <xf numFmtId="0" fontId="2" fillId="0" borderId="18" xfId="0" applyFont="1" applyBorder="1" applyAlignment="1">
      <alignment horizontal="center" vertical="center" wrapText="1"/>
    </xf>
    <xf numFmtId="0" fontId="18" fillId="0" borderId="8" xfId="0" applyFont="1" applyBorder="1" applyAlignment="1">
      <alignment horizontal="right" vertical="center" wrapText="1"/>
    </xf>
    <xf numFmtId="0" fontId="18" fillId="0" borderId="0" xfId="0" applyFont="1" applyBorder="1" applyAlignment="1">
      <alignment horizontal="right"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6"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8" fillId="0" borderId="31" xfId="0" applyFont="1" applyBorder="1" applyAlignment="1">
      <alignment horizontal="center" vertical="center"/>
    </xf>
    <xf numFmtId="0" fontId="17" fillId="0" borderId="30" xfId="0" applyFont="1" applyBorder="1" applyAlignment="1">
      <alignment horizontal="center" vertical="center"/>
    </xf>
    <xf numFmtId="0" fontId="18" fillId="0" borderId="22" xfId="0" applyFont="1" applyBorder="1" applyAlignment="1">
      <alignment horizontal="center" vertical="center"/>
    </xf>
    <xf numFmtId="0" fontId="12" fillId="0" borderId="32" xfId="0" applyFont="1" applyBorder="1" applyAlignment="1">
      <alignment horizontal="center" vertical="center"/>
    </xf>
    <xf numFmtId="0" fontId="18" fillId="0" borderId="24" xfId="0" applyFont="1" applyBorder="1" applyAlignment="1">
      <alignment horizontal="center" vertical="center"/>
    </xf>
    <xf numFmtId="0" fontId="18" fillId="0" borderId="1" xfId="0" applyFont="1" applyBorder="1" applyAlignment="1">
      <alignment horizontal="center" vertical="center"/>
    </xf>
    <xf numFmtId="0" fontId="18"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34" xfId="0" applyFont="1" applyBorder="1" applyAlignment="1">
      <alignment horizontal="center" vertical="center"/>
    </xf>
    <xf numFmtId="0" fontId="21" fillId="0" borderId="1" xfId="0" applyFont="1" applyBorder="1" applyAlignment="1">
      <alignment horizontal="center" vertical="center"/>
    </xf>
    <xf numFmtId="0" fontId="18" fillId="0" borderId="33"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19" xfId="0" applyFont="1" applyBorder="1" applyAlignment="1">
      <alignment horizontal="center" vertical="center"/>
    </xf>
    <xf numFmtId="0" fontId="18" fillId="0" borderId="39" xfId="0" applyFont="1" applyBorder="1" applyAlignment="1">
      <alignment horizontal="right" vertical="center" wrapText="1"/>
    </xf>
    <xf numFmtId="0" fontId="18" fillId="0" borderId="20" xfId="0" applyFont="1" applyBorder="1" applyAlignment="1">
      <alignment horizontal="right"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34" xfId="0" applyFont="1" applyBorder="1" applyAlignment="1">
      <alignment horizontal="right" vertical="center" wrapText="1"/>
    </xf>
    <xf numFmtId="0" fontId="18" fillId="0" borderId="1" xfId="0" applyFont="1" applyBorder="1" applyAlignment="1">
      <alignment horizontal="right"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37"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56" xfId="0" applyFont="1" applyBorder="1" applyAlignment="1">
      <alignment horizontal="center" vertical="center"/>
    </xf>
    <xf numFmtId="0" fontId="2" fillId="0" borderId="57" xfId="0" applyFont="1" applyBorder="1" applyAlignment="1">
      <alignment horizontal="center" vertical="center" wrapText="1"/>
    </xf>
    <xf numFmtId="0" fontId="6" fillId="0" borderId="58" xfId="0" applyFont="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6" fillId="0" borderId="60"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vertical="center"/>
    </xf>
    <xf numFmtId="0" fontId="18" fillId="0" borderId="63" xfId="0" applyFont="1" applyBorder="1" applyAlignment="1">
      <alignment horizontal="left" vertical="center"/>
    </xf>
    <xf numFmtId="0" fontId="18" fillId="0" borderId="65" xfId="0" applyFont="1" applyBorder="1" applyAlignment="1">
      <alignment horizontal="left" vertical="center"/>
    </xf>
    <xf numFmtId="0" fontId="18" fillId="0" borderId="63" xfId="0" applyFont="1" applyBorder="1" applyAlignment="1">
      <alignment vertical="center"/>
    </xf>
    <xf numFmtId="0" fontId="18" fillId="0" borderId="66" xfId="0" applyFont="1" applyBorder="1" applyAlignment="1">
      <alignment horizontal="left" vertical="center"/>
    </xf>
  </cellXfs>
  <cellStyles count="1">
    <cellStyle name="標準" xfId="0" builtinId="0"/>
  </cellStyles>
  <dxfs count="2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要sheet!$N$2" lockText="1"/>
</file>

<file path=xl/ctrlProps/ctrlProp10.xml><?xml version="1.0" encoding="utf-8"?>
<formControlPr xmlns="http://schemas.microsoft.com/office/spreadsheetml/2009/9/main" objectType="CheckBox" fmlaLink="要sheet!$S$2" lockText="1"/>
</file>

<file path=xl/ctrlProps/ctrlProp11.xml><?xml version="1.0" encoding="utf-8"?>
<formControlPr xmlns="http://schemas.microsoft.com/office/spreadsheetml/2009/9/main" objectType="CheckBox" fmlaLink="要sheet!$AA$2" lockText="1"/>
</file>

<file path=xl/ctrlProps/ctrlProp12.xml><?xml version="1.0" encoding="utf-8"?>
<formControlPr xmlns="http://schemas.microsoft.com/office/spreadsheetml/2009/9/main" objectType="CheckBox" fmlaLink="要sheet!$U$2" lockText="1"/>
</file>

<file path=xl/ctrlProps/ctrlProp13.xml><?xml version="1.0" encoding="utf-8"?>
<formControlPr xmlns="http://schemas.microsoft.com/office/spreadsheetml/2009/9/main" objectType="CheckBox" fmlaLink="要sheet!$V$2" lockText="1"/>
</file>

<file path=xl/ctrlProps/ctrlProp14.xml><?xml version="1.0" encoding="utf-8"?>
<formControlPr xmlns="http://schemas.microsoft.com/office/spreadsheetml/2009/9/main" objectType="CheckBox" fmlaLink="要sheet!$W$2" lockText="1"/>
</file>

<file path=xl/ctrlProps/ctrlProp15.xml><?xml version="1.0" encoding="utf-8"?>
<formControlPr xmlns="http://schemas.microsoft.com/office/spreadsheetml/2009/9/main" objectType="CheckBox" fmlaLink="要sheet!$Z$2" lockText="1"/>
</file>

<file path=xl/ctrlProps/ctrlProp16.xml><?xml version="1.0" encoding="utf-8"?>
<formControlPr xmlns="http://schemas.microsoft.com/office/spreadsheetml/2009/9/main" objectType="CheckBox" fmlaLink="要sheet!$AD$2" lockText="1"/>
</file>

<file path=xl/ctrlProps/ctrlProp17.xml><?xml version="1.0" encoding="utf-8"?>
<formControlPr xmlns="http://schemas.microsoft.com/office/spreadsheetml/2009/9/main" objectType="CheckBox" fmlaLink="要sheet!$AE$2" lockText="1"/>
</file>

<file path=xl/ctrlProps/ctrlProp18.xml><?xml version="1.0" encoding="utf-8"?>
<formControlPr xmlns="http://schemas.microsoft.com/office/spreadsheetml/2009/9/main" objectType="CheckBox" fmlaLink="要sheet!$AF$2" lockText="1"/>
</file>

<file path=xl/ctrlProps/ctrlProp19.xml><?xml version="1.0" encoding="utf-8"?>
<formControlPr xmlns="http://schemas.microsoft.com/office/spreadsheetml/2009/9/main" objectType="CheckBox" fmlaLink="要sheet!$AB$2" lockText="1"/>
</file>

<file path=xl/ctrlProps/ctrlProp2.xml><?xml version="1.0" encoding="utf-8"?>
<formControlPr xmlns="http://schemas.microsoft.com/office/spreadsheetml/2009/9/main" objectType="CheckBox" fmlaLink="要sheet!$L$2" lockText="1"/>
</file>

<file path=xl/ctrlProps/ctrlProp20.xml><?xml version="1.0" encoding="utf-8"?>
<formControlPr xmlns="http://schemas.microsoft.com/office/spreadsheetml/2009/9/main" objectType="CheckBox" fmlaLink="要sheet!$AM$2" lockText="1"/>
</file>

<file path=xl/ctrlProps/ctrlProp21.xml><?xml version="1.0" encoding="utf-8"?>
<formControlPr xmlns="http://schemas.microsoft.com/office/spreadsheetml/2009/9/main" objectType="CheckBox" fmlaLink="要sheet!$AN$2" lockText="1"/>
</file>

<file path=xl/ctrlProps/ctrlProp22.xml><?xml version="1.0" encoding="utf-8"?>
<formControlPr xmlns="http://schemas.microsoft.com/office/spreadsheetml/2009/9/main" objectType="CheckBox" fmlaLink="要sheet!$AO$2" lockText="1"/>
</file>

<file path=xl/ctrlProps/ctrlProp3.xml><?xml version="1.0" encoding="utf-8"?>
<formControlPr xmlns="http://schemas.microsoft.com/office/spreadsheetml/2009/9/main" objectType="CheckBox" fmlaLink="要sheet!$M$2" lockText="1"/>
</file>

<file path=xl/ctrlProps/ctrlProp4.xml><?xml version="1.0" encoding="utf-8"?>
<formControlPr xmlns="http://schemas.microsoft.com/office/spreadsheetml/2009/9/main" objectType="CheckBox" fmlaLink="要sheet!$AK$2" lockText="1"/>
</file>

<file path=xl/ctrlProps/ctrlProp5.xml><?xml version="1.0" encoding="utf-8"?>
<formControlPr xmlns="http://schemas.microsoft.com/office/spreadsheetml/2009/9/main" objectType="CheckBox" fmlaLink="要sheet!$AL$2" lockText="1"/>
</file>

<file path=xl/ctrlProps/ctrlProp6.xml><?xml version="1.0" encoding="utf-8"?>
<formControlPr xmlns="http://schemas.microsoft.com/office/spreadsheetml/2009/9/main" objectType="CheckBox" fmlaLink="要sheet!$O$2" lockText="1"/>
</file>

<file path=xl/ctrlProps/ctrlProp7.xml><?xml version="1.0" encoding="utf-8"?>
<formControlPr xmlns="http://schemas.microsoft.com/office/spreadsheetml/2009/9/main" objectType="CheckBox" fmlaLink="要sheet!$P$2" lockText="1"/>
</file>

<file path=xl/ctrlProps/ctrlProp8.xml><?xml version="1.0" encoding="utf-8"?>
<formControlPr xmlns="http://schemas.microsoft.com/office/spreadsheetml/2009/9/main" objectType="CheckBox" fmlaLink="要sheet!$Q$2" lockText="1"/>
</file>

<file path=xl/ctrlProps/ctrlProp9.xml><?xml version="1.0" encoding="utf-8"?>
<formControlPr xmlns="http://schemas.microsoft.com/office/spreadsheetml/2009/9/main" objectType="CheckBox" fmlaLink="要sheet!$R$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80960</xdr:colOff>
          <xdr:row>13</xdr:row>
          <xdr:rowOff>47624</xdr:rowOff>
        </xdr:from>
        <xdr:to>
          <xdr:col>33</xdr:col>
          <xdr:colOff>164304</xdr:colOff>
          <xdr:row>29</xdr:row>
          <xdr:rowOff>488156</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77746" y="3639910"/>
              <a:ext cx="10860201" cy="6277996"/>
              <a:chOff x="1569241" y="3396426"/>
              <a:chExt cx="10775158" cy="537360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653213" y="3406586"/>
                <a:ext cx="931068" cy="54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329112" y="3406586"/>
                <a:ext cx="957263" cy="568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403057" y="3396426"/>
                <a:ext cx="942974" cy="5586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569241" y="8384026"/>
                <a:ext cx="1931195" cy="386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3638549" y="8384026"/>
                <a:ext cx="1802607" cy="375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714500" y="4735946"/>
                <a:ext cx="1285873"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405187" y="4770626"/>
                <a:ext cx="1119186" cy="319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4833937" y="4723028"/>
                <a:ext cx="1512092" cy="3690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646067" y="4760213"/>
                <a:ext cx="1521619" cy="3291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8455819" y="4747447"/>
                <a:ext cx="1509712" cy="386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0382251" y="4737289"/>
                <a:ext cx="1952623" cy="385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1624012" y="5341166"/>
                <a:ext cx="14478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3350418" y="5354852"/>
                <a:ext cx="1209675"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4802983" y="5359861"/>
                <a:ext cx="1233486" cy="3119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8458199" y="5289315"/>
                <a:ext cx="1447800" cy="4653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1874044" y="6140505"/>
                <a:ext cx="792956"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1862137" y="6478763"/>
                <a:ext cx="769144" cy="2333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3469483" y="5915195"/>
                <a:ext cx="1423986" cy="690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10391776" y="5316442"/>
                <a:ext cx="1952623" cy="3858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95250</xdr:rowOff>
        </xdr:from>
        <xdr:to>
          <xdr:col>26</xdr:col>
          <xdr:colOff>95250</xdr:colOff>
          <xdr:row>16</xdr:row>
          <xdr:rowOff>247650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15</xdr:row>
          <xdr:rowOff>76200</xdr:rowOff>
        </xdr:from>
        <xdr:to>
          <xdr:col>32</xdr:col>
          <xdr:colOff>180975</xdr:colOff>
          <xdr:row>16</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15</xdr:row>
          <xdr:rowOff>85725</xdr:rowOff>
        </xdr:from>
        <xdr:to>
          <xdr:col>37</xdr:col>
          <xdr:colOff>114300</xdr:colOff>
          <xdr:row>16</xdr:row>
          <xdr:rowOff>247650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8"/>
  <sheetViews>
    <sheetView showGridLines="0" tabSelected="1" topLeftCell="A7" zoomScale="70" zoomScaleNormal="70" workbookViewId="0">
      <selection activeCell="B30" sqref="B30:P30"/>
    </sheetView>
  </sheetViews>
  <sheetFormatPr defaultRowHeight="13.5"/>
  <cols>
    <col min="1" max="1" width="1.75" customWidth="1"/>
    <col min="2" max="2" width="6.375" style="2" customWidth="1"/>
    <col min="3" max="3" width="7.875" style="2" customWidth="1"/>
    <col min="4" max="4" width="3.5" style="2" customWidth="1"/>
    <col min="5" max="5" width="4.25" style="2" customWidth="1"/>
    <col min="6" max="6" width="6.125" style="2" customWidth="1"/>
    <col min="7" max="7" width="6.375" style="2" customWidth="1"/>
    <col min="8" max="8" width="1.75" style="2" customWidth="1"/>
    <col min="9" max="9" width="3.25" style="2" customWidth="1"/>
    <col min="10" max="10" width="5.75" style="2" customWidth="1"/>
    <col min="11" max="11" width="3.875" style="2" customWidth="1"/>
    <col min="12" max="12" width="5" style="2" customWidth="1"/>
    <col min="13" max="15" width="4.625" style="2" customWidth="1"/>
    <col min="16" max="16" width="2.5" style="2" customWidth="1"/>
    <col min="17" max="17" width="2.625" style="2" customWidth="1"/>
    <col min="18" max="18" width="5" style="2" customWidth="1"/>
    <col min="19" max="19" width="4.75" style="2" customWidth="1"/>
    <col min="20" max="20" width="4.375" style="2" customWidth="1"/>
    <col min="21" max="21" width="5.875" style="2" customWidth="1"/>
    <col min="22" max="22" width="5.625" style="2" customWidth="1"/>
    <col min="23" max="23" width="2.875" style="2" customWidth="1"/>
    <col min="24" max="24" width="5.625" style="2" customWidth="1"/>
    <col min="25" max="33" width="5.625" customWidth="1"/>
    <col min="34" max="34" width="5.5" customWidth="1"/>
    <col min="35" max="41" width="5.625" customWidth="1"/>
  </cols>
  <sheetData>
    <row r="1" spans="1:38" ht="28.5">
      <c r="F1" s="14" t="s">
        <v>6</v>
      </c>
      <c r="G1" s="14"/>
      <c r="J1" s="9"/>
      <c r="S1" s="10" t="s">
        <v>10</v>
      </c>
      <c r="T1" s="10"/>
      <c r="U1" s="44"/>
      <c r="V1" s="44"/>
      <c r="W1" s="71" t="s">
        <v>135</v>
      </c>
      <c r="X1" s="72"/>
      <c r="Y1" s="72"/>
      <c r="Z1" s="72"/>
      <c r="AA1" s="72"/>
      <c r="AB1" s="72"/>
      <c r="AC1" s="72"/>
      <c r="AD1" s="72"/>
      <c r="AE1" s="72"/>
      <c r="AF1" s="72"/>
      <c r="AG1" s="72"/>
      <c r="AH1" s="72"/>
      <c r="AI1" s="72"/>
      <c r="AJ1" s="72"/>
      <c r="AK1" s="72"/>
      <c r="AL1" s="73"/>
    </row>
    <row r="2" spans="1:38" ht="10.5" customHeight="1">
      <c r="I2" s="9"/>
      <c r="J2" s="9"/>
      <c r="W2" s="74"/>
      <c r="X2" s="66"/>
      <c r="Y2" s="66"/>
      <c r="Z2" s="66"/>
      <c r="AA2" s="66"/>
      <c r="AB2" s="66"/>
      <c r="AC2" s="66"/>
      <c r="AD2" s="66"/>
      <c r="AE2" s="66"/>
      <c r="AF2" s="66"/>
      <c r="AG2" s="66"/>
      <c r="AH2" s="66"/>
      <c r="AI2" s="66"/>
      <c r="AJ2" s="66"/>
      <c r="AK2" s="66"/>
      <c r="AL2" s="75"/>
    </row>
    <row r="3" spans="1:38" ht="18" customHeight="1">
      <c r="B3" s="10" t="s">
        <v>3</v>
      </c>
      <c r="C3" s="65"/>
      <c r="D3" s="65"/>
      <c r="E3" s="65"/>
      <c r="N3" s="44"/>
      <c r="O3" s="44"/>
      <c r="P3" s="11" t="s">
        <v>5</v>
      </c>
      <c r="Q3" s="11"/>
      <c r="R3" s="44"/>
      <c r="S3" s="44"/>
      <c r="T3" s="12" t="s">
        <v>0</v>
      </c>
      <c r="U3" s="11"/>
      <c r="V3" s="11" t="s">
        <v>4</v>
      </c>
      <c r="W3" s="74"/>
      <c r="X3" s="66"/>
      <c r="Y3" s="66"/>
      <c r="Z3" s="66"/>
      <c r="AA3" s="66"/>
      <c r="AB3" s="66"/>
      <c r="AC3" s="66"/>
      <c r="AD3" s="66"/>
      <c r="AE3" s="66"/>
      <c r="AF3" s="66"/>
      <c r="AG3" s="66"/>
      <c r="AH3" s="66"/>
      <c r="AI3" s="66"/>
      <c r="AJ3" s="66"/>
      <c r="AK3" s="66"/>
      <c r="AL3" s="75"/>
    </row>
    <row r="4" spans="1:38" ht="8.25" customHeight="1">
      <c r="O4" s="13"/>
      <c r="P4" s="13"/>
      <c r="Q4" s="13"/>
      <c r="R4" s="13"/>
      <c r="S4" s="13"/>
      <c r="T4" s="13"/>
      <c r="U4" s="13"/>
      <c r="V4" s="13"/>
      <c r="W4" s="74"/>
      <c r="X4" s="66"/>
      <c r="Y4" s="66"/>
      <c r="Z4" s="66"/>
      <c r="AA4" s="66"/>
      <c r="AB4" s="66"/>
      <c r="AC4" s="66"/>
      <c r="AD4" s="66"/>
      <c r="AE4" s="66"/>
      <c r="AF4" s="66"/>
      <c r="AG4" s="66"/>
      <c r="AH4" s="66"/>
      <c r="AI4" s="66"/>
      <c r="AJ4" s="66"/>
      <c r="AK4" s="66"/>
      <c r="AL4" s="75"/>
    </row>
    <row r="5" spans="1:38" ht="30" customHeight="1">
      <c r="B5" s="83" t="s">
        <v>35</v>
      </c>
      <c r="C5" s="84"/>
      <c r="D5" s="84" t="s">
        <v>34</v>
      </c>
      <c r="E5" s="84"/>
      <c r="F5" s="84"/>
      <c r="G5" s="84"/>
      <c r="H5" s="84"/>
      <c r="I5" s="84"/>
      <c r="J5" s="84"/>
      <c r="K5" s="84" t="s">
        <v>12</v>
      </c>
      <c r="L5" s="84"/>
      <c r="M5" s="84"/>
      <c r="N5" s="84"/>
      <c r="O5" s="84"/>
      <c r="P5" s="84"/>
      <c r="Q5" s="84"/>
      <c r="R5" s="84"/>
      <c r="S5" s="84"/>
      <c r="T5" s="84"/>
      <c r="U5" s="84"/>
      <c r="V5" s="85"/>
      <c r="W5" s="74"/>
      <c r="X5" s="66"/>
      <c r="Y5" s="66"/>
      <c r="Z5" s="66"/>
      <c r="AA5" s="66"/>
      <c r="AB5" s="66"/>
      <c r="AC5" s="66"/>
      <c r="AD5" s="66"/>
      <c r="AE5" s="66"/>
      <c r="AF5" s="66"/>
      <c r="AG5" s="66"/>
      <c r="AH5" s="66"/>
      <c r="AI5" s="66"/>
      <c r="AJ5" s="66"/>
      <c r="AK5" s="66"/>
      <c r="AL5" s="75"/>
    </row>
    <row r="6" spans="1:38" ht="30" customHeight="1">
      <c r="B6" s="86"/>
      <c r="C6" s="30"/>
      <c r="D6" s="33"/>
      <c r="E6" s="33"/>
      <c r="F6" s="33"/>
      <c r="G6" s="33"/>
      <c r="H6" s="33"/>
      <c r="I6" s="33"/>
      <c r="J6" s="33"/>
      <c r="K6" s="30"/>
      <c r="L6" s="30"/>
      <c r="M6" s="30"/>
      <c r="N6" s="30"/>
      <c r="O6" s="30"/>
      <c r="P6" s="30"/>
      <c r="Q6" s="30"/>
      <c r="R6" s="30"/>
      <c r="S6" s="30"/>
      <c r="T6" s="30"/>
      <c r="U6" s="30"/>
      <c r="V6" s="87"/>
      <c r="W6" s="74"/>
      <c r="X6" s="66"/>
      <c r="Y6" s="66"/>
      <c r="Z6" s="66"/>
      <c r="AA6" s="66"/>
      <c r="AB6" s="66"/>
      <c r="AC6" s="66"/>
      <c r="AD6" s="66"/>
      <c r="AE6" s="66"/>
      <c r="AF6" s="66"/>
      <c r="AG6" s="66"/>
      <c r="AH6" s="66"/>
      <c r="AI6" s="66"/>
      <c r="AJ6" s="66"/>
      <c r="AK6" s="66"/>
      <c r="AL6" s="75"/>
    </row>
    <row r="7" spans="1:38" ht="30" customHeight="1">
      <c r="B7" s="86"/>
      <c r="C7" s="30"/>
      <c r="D7" s="33"/>
      <c r="E7" s="33"/>
      <c r="F7" s="33"/>
      <c r="G7" s="33"/>
      <c r="H7" s="33"/>
      <c r="I7" s="33"/>
      <c r="J7" s="33"/>
      <c r="K7" s="30"/>
      <c r="L7" s="30"/>
      <c r="M7" s="30"/>
      <c r="N7" s="30"/>
      <c r="O7" s="30"/>
      <c r="P7" s="30"/>
      <c r="Q7" s="30"/>
      <c r="R7" s="30"/>
      <c r="S7" s="30"/>
      <c r="T7" s="30"/>
      <c r="U7" s="30"/>
      <c r="V7" s="87"/>
      <c r="W7" s="74"/>
      <c r="X7" s="66"/>
      <c r="Y7" s="66"/>
      <c r="Z7" s="66"/>
      <c r="AA7" s="66"/>
      <c r="AB7" s="66"/>
      <c r="AC7" s="66"/>
      <c r="AD7" s="66"/>
      <c r="AE7" s="66"/>
      <c r="AF7" s="66"/>
      <c r="AG7" s="66"/>
      <c r="AH7" s="66"/>
      <c r="AI7" s="66"/>
      <c r="AJ7" s="66"/>
      <c r="AK7" s="66"/>
      <c r="AL7" s="75"/>
    </row>
    <row r="8" spans="1:38" ht="30" customHeight="1">
      <c r="A8" s="22" t="s">
        <v>1</v>
      </c>
      <c r="B8" s="88" t="s">
        <v>7</v>
      </c>
      <c r="C8" s="31"/>
      <c r="D8" s="31"/>
      <c r="E8" s="31"/>
      <c r="F8" s="31"/>
      <c r="G8" s="31" t="s">
        <v>63</v>
      </c>
      <c r="H8" s="31"/>
      <c r="I8" s="31"/>
      <c r="J8" s="31"/>
      <c r="K8" s="31"/>
      <c r="L8" s="31"/>
      <c r="M8" s="31"/>
      <c r="N8" s="31" t="s">
        <v>13</v>
      </c>
      <c r="O8" s="31"/>
      <c r="P8" s="31"/>
      <c r="Q8" s="31"/>
      <c r="R8" s="31"/>
      <c r="S8" s="31" t="s">
        <v>118</v>
      </c>
      <c r="T8" s="31"/>
      <c r="U8" s="31"/>
      <c r="V8" s="89"/>
      <c r="W8" s="74"/>
      <c r="X8" s="66"/>
      <c r="Y8" s="66"/>
      <c r="Z8" s="66"/>
      <c r="AA8" s="66"/>
      <c r="AB8" s="66"/>
      <c r="AC8" s="66"/>
      <c r="AD8" s="66"/>
      <c r="AE8" s="66"/>
      <c r="AF8" s="66"/>
      <c r="AG8" s="66"/>
      <c r="AH8" s="66"/>
      <c r="AI8" s="66"/>
      <c r="AJ8" s="66"/>
      <c r="AK8" s="66"/>
      <c r="AL8" s="75"/>
    </row>
    <row r="9" spans="1:38" s="2" customFormat="1" ht="18.95" customHeight="1">
      <c r="B9" s="90"/>
      <c r="C9" s="34"/>
      <c r="D9" s="32"/>
      <c r="E9" s="33"/>
      <c r="F9" s="33"/>
      <c r="G9" s="47" t="s">
        <v>132</v>
      </c>
      <c r="H9" s="47"/>
      <c r="I9" s="48"/>
      <c r="J9" s="45"/>
      <c r="K9" s="46"/>
      <c r="L9" s="46"/>
      <c r="M9" s="46"/>
      <c r="N9" s="36"/>
      <c r="O9" s="36"/>
      <c r="P9" s="36"/>
      <c r="Q9" s="36"/>
      <c r="R9" s="36"/>
      <c r="S9" s="36"/>
      <c r="T9" s="36"/>
      <c r="U9" s="36"/>
      <c r="V9" s="91"/>
      <c r="W9" s="74"/>
      <c r="X9" s="66"/>
      <c r="Y9" s="66"/>
      <c r="Z9" s="66"/>
      <c r="AA9" s="66"/>
      <c r="AB9" s="66"/>
      <c r="AC9" s="66"/>
      <c r="AD9" s="66"/>
      <c r="AE9" s="66"/>
      <c r="AF9" s="66"/>
      <c r="AG9" s="66"/>
      <c r="AH9" s="66"/>
      <c r="AI9" s="66"/>
      <c r="AJ9" s="66"/>
      <c r="AK9" s="66"/>
      <c r="AL9" s="75"/>
    </row>
    <row r="10" spans="1:38" s="2" customFormat="1" ht="18.95" customHeight="1">
      <c r="B10" s="90"/>
      <c r="C10" s="34"/>
      <c r="D10" s="32"/>
      <c r="E10" s="33"/>
      <c r="F10" s="33"/>
      <c r="G10" s="47"/>
      <c r="H10" s="47"/>
      <c r="I10" s="48"/>
      <c r="J10" s="45"/>
      <c r="K10" s="46"/>
      <c r="L10" s="46"/>
      <c r="M10" s="46"/>
      <c r="N10" s="36"/>
      <c r="O10" s="36"/>
      <c r="P10" s="36"/>
      <c r="Q10" s="36"/>
      <c r="R10" s="36"/>
      <c r="S10" s="36"/>
      <c r="T10" s="36"/>
      <c r="U10" s="36"/>
      <c r="V10" s="91"/>
      <c r="W10" s="74"/>
      <c r="X10" s="66"/>
      <c r="Y10" s="66"/>
      <c r="Z10" s="66"/>
      <c r="AA10" s="66"/>
      <c r="AB10" s="66"/>
      <c r="AC10" s="66"/>
      <c r="AD10" s="66"/>
      <c r="AE10" s="66"/>
      <c r="AF10" s="66"/>
      <c r="AG10" s="66"/>
      <c r="AH10" s="66"/>
      <c r="AI10" s="66"/>
      <c r="AJ10" s="66"/>
      <c r="AK10" s="66"/>
      <c r="AL10" s="75"/>
    </row>
    <row r="11" spans="1:38" s="2" customFormat="1" ht="18.95" customHeight="1">
      <c r="B11" s="90"/>
      <c r="C11" s="34"/>
      <c r="D11" s="32"/>
      <c r="E11" s="33"/>
      <c r="F11" s="33"/>
      <c r="G11" s="47"/>
      <c r="H11" s="47"/>
      <c r="I11" s="48"/>
      <c r="J11" s="45"/>
      <c r="K11" s="46"/>
      <c r="L11" s="46"/>
      <c r="M11" s="46"/>
      <c r="N11" s="36"/>
      <c r="O11" s="36"/>
      <c r="P11" s="36"/>
      <c r="Q11" s="36"/>
      <c r="R11" s="36"/>
      <c r="S11" s="36"/>
      <c r="T11" s="36"/>
      <c r="U11" s="36"/>
      <c r="V11" s="91"/>
      <c r="W11" s="74"/>
      <c r="X11" s="66"/>
      <c r="Y11" s="66"/>
      <c r="Z11" s="66"/>
      <c r="AA11" s="66"/>
      <c r="AB11" s="66"/>
      <c r="AC11" s="66"/>
      <c r="AD11" s="66"/>
      <c r="AE11" s="66"/>
      <c r="AF11" s="66"/>
      <c r="AG11" s="66"/>
      <c r="AH11" s="66"/>
      <c r="AI11" s="66"/>
      <c r="AJ11" s="66"/>
      <c r="AK11" s="66"/>
      <c r="AL11" s="75"/>
    </row>
    <row r="12" spans="1:38" s="2" customFormat="1" ht="18.95" customHeight="1">
      <c r="B12" s="90"/>
      <c r="C12" s="34"/>
      <c r="D12" s="32"/>
      <c r="E12" s="33"/>
      <c r="F12" s="33"/>
      <c r="G12" s="47"/>
      <c r="H12" s="47"/>
      <c r="I12" s="48"/>
      <c r="J12" s="45"/>
      <c r="K12" s="46"/>
      <c r="L12" s="46"/>
      <c r="M12" s="46"/>
      <c r="N12" s="36"/>
      <c r="O12" s="36"/>
      <c r="P12" s="36"/>
      <c r="Q12" s="36"/>
      <c r="R12" s="36"/>
      <c r="S12" s="36"/>
      <c r="T12" s="36"/>
      <c r="U12" s="36"/>
      <c r="V12" s="91"/>
      <c r="W12" s="74"/>
      <c r="X12" s="66"/>
      <c r="Y12" s="66"/>
      <c r="Z12" s="66"/>
      <c r="AA12" s="66"/>
      <c r="AB12" s="66"/>
      <c r="AC12" s="66"/>
      <c r="AD12" s="66"/>
      <c r="AE12" s="66"/>
      <c r="AF12" s="66"/>
      <c r="AG12" s="66"/>
      <c r="AH12" s="66"/>
      <c r="AI12" s="66"/>
      <c r="AJ12" s="66"/>
      <c r="AK12" s="66"/>
      <c r="AL12" s="75"/>
    </row>
    <row r="13" spans="1:38" s="2" customFormat="1" ht="18.95" customHeight="1">
      <c r="B13" s="90"/>
      <c r="C13" s="34"/>
      <c r="D13" s="32"/>
      <c r="E13" s="33"/>
      <c r="F13" s="33"/>
      <c r="G13" s="47"/>
      <c r="H13" s="47"/>
      <c r="I13" s="48"/>
      <c r="J13" s="45"/>
      <c r="K13" s="46"/>
      <c r="L13" s="46"/>
      <c r="M13" s="46"/>
      <c r="N13" s="36"/>
      <c r="O13" s="36"/>
      <c r="P13" s="36"/>
      <c r="Q13" s="36"/>
      <c r="R13" s="36"/>
      <c r="S13" s="36"/>
      <c r="T13" s="36"/>
      <c r="U13" s="36"/>
      <c r="V13" s="91"/>
      <c r="W13" s="74"/>
      <c r="X13" s="66"/>
      <c r="Y13" s="66"/>
      <c r="Z13" s="66"/>
      <c r="AA13" s="66"/>
      <c r="AB13" s="66"/>
      <c r="AC13" s="66"/>
      <c r="AD13" s="66"/>
      <c r="AE13" s="66"/>
      <c r="AF13" s="66"/>
      <c r="AG13" s="66"/>
      <c r="AH13" s="66"/>
      <c r="AI13" s="66"/>
      <c r="AJ13" s="66"/>
      <c r="AK13" s="66"/>
      <c r="AL13" s="75"/>
    </row>
    <row r="14" spans="1:38" s="2" customFormat="1" ht="30" customHeight="1">
      <c r="B14" s="92" t="s">
        <v>32</v>
      </c>
      <c r="C14" s="38"/>
      <c r="D14" s="38"/>
      <c r="E14" s="39"/>
      <c r="F14" s="69"/>
      <c r="G14" s="67"/>
      <c r="H14" s="38" t="s">
        <v>14</v>
      </c>
      <c r="I14" s="38"/>
      <c r="J14" s="67"/>
      <c r="K14" s="67"/>
      <c r="L14" s="39" t="s">
        <v>15</v>
      </c>
      <c r="M14" s="28" t="s">
        <v>16</v>
      </c>
      <c r="N14" s="28"/>
      <c r="O14" s="28"/>
      <c r="P14" s="28" t="s">
        <v>33</v>
      </c>
      <c r="Q14" s="28"/>
      <c r="R14" s="28"/>
      <c r="S14" s="28"/>
      <c r="T14" s="28" t="s">
        <v>133</v>
      </c>
      <c r="U14" s="28"/>
      <c r="V14" s="93"/>
      <c r="W14" s="74"/>
      <c r="X14" s="66"/>
      <c r="Y14" s="66"/>
      <c r="Z14" s="66"/>
      <c r="AA14" s="66"/>
      <c r="AB14" s="66"/>
      <c r="AC14" s="66"/>
      <c r="AD14" s="66"/>
      <c r="AE14" s="66"/>
      <c r="AF14" s="66"/>
      <c r="AG14" s="66"/>
      <c r="AH14" s="66"/>
      <c r="AI14" s="66"/>
      <c r="AJ14" s="66"/>
      <c r="AK14" s="66"/>
      <c r="AL14" s="75"/>
    </row>
    <row r="15" spans="1:38" s="2" customFormat="1" ht="30" customHeight="1">
      <c r="B15" s="94"/>
      <c r="C15" s="40"/>
      <c r="D15" s="40"/>
      <c r="E15" s="41"/>
      <c r="F15" s="70"/>
      <c r="G15" s="68"/>
      <c r="H15" s="40"/>
      <c r="I15" s="40"/>
      <c r="J15" s="68"/>
      <c r="K15" s="68"/>
      <c r="L15" s="41"/>
      <c r="M15" s="28"/>
      <c r="N15" s="28"/>
      <c r="O15" s="28"/>
      <c r="P15" s="28"/>
      <c r="Q15" s="28"/>
      <c r="R15" s="28"/>
      <c r="S15" s="28"/>
      <c r="T15" s="28"/>
      <c r="U15" s="28"/>
      <c r="V15" s="93"/>
      <c r="W15" s="74"/>
      <c r="X15" s="66"/>
      <c r="Y15" s="66"/>
      <c r="Z15" s="66"/>
      <c r="AA15" s="66"/>
      <c r="AB15" s="66"/>
      <c r="AC15" s="66"/>
      <c r="AD15" s="66"/>
      <c r="AE15" s="66"/>
      <c r="AF15" s="66"/>
      <c r="AG15" s="66"/>
      <c r="AH15" s="66"/>
      <c r="AI15" s="66"/>
      <c r="AJ15" s="66"/>
      <c r="AK15" s="66"/>
      <c r="AL15" s="75"/>
    </row>
    <row r="16" spans="1:38" s="2" customFormat="1" ht="30" customHeight="1">
      <c r="B16" s="94"/>
      <c r="C16" s="40"/>
      <c r="D16" s="40"/>
      <c r="E16" s="41"/>
      <c r="F16" s="70"/>
      <c r="G16" s="68"/>
      <c r="H16" s="40"/>
      <c r="I16" s="40"/>
      <c r="J16" s="68"/>
      <c r="K16" s="68"/>
      <c r="L16" s="41"/>
      <c r="M16" s="29"/>
      <c r="N16" s="29"/>
      <c r="O16" s="29"/>
      <c r="P16" s="29"/>
      <c r="Q16" s="29"/>
      <c r="R16" s="29"/>
      <c r="S16" s="29"/>
      <c r="T16" s="29"/>
      <c r="U16" s="29"/>
      <c r="V16" s="95"/>
      <c r="W16" s="76" t="s">
        <v>127</v>
      </c>
      <c r="X16" s="24"/>
      <c r="Y16" s="24"/>
      <c r="Z16" s="24"/>
      <c r="AA16" s="24"/>
      <c r="AB16" s="27"/>
      <c r="AC16" s="24" t="s">
        <v>128</v>
      </c>
      <c r="AD16" s="24"/>
      <c r="AE16" s="24"/>
      <c r="AF16" s="24"/>
      <c r="AG16" s="24"/>
      <c r="AH16" s="26"/>
      <c r="AI16" s="24" t="s">
        <v>129</v>
      </c>
      <c r="AJ16" s="24"/>
      <c r="AK16" s="24"/>
      <c r="AL16" s="77"/>
    </row>
    <row r="17" spans="2:51" s="2" customFormat="1" ht="26.25" customHeight="1">
      <c r="B17" s="96"/>
      <c r="C17" s="97"/>
      <c r="D17" s="97"/>
      <c r="E17" s="98"/>
      <c r="F17" s="99"/>
      <c r="G17" s="100"/>
      <c r="H17" s="97"/>
      <c r="I17" s="97"/>
      <c r="J17" s="100"/>
      <c r="K17" s="100"/>
      <c r="L17" s="98"/>
      <c r="M17" s="101"/>
      <c r="N17" s="101"/>
      <c r="O17" s="101"/>
      <c r="P17" s="101"/>
      <c r="Q17" s="101"/>
      <c r="R17" s="101"/>
      <c r="S17" s="101"/>
      <c r="T17" s="101"/>
      <c r="U17" s="101"/>
      <c r="V17" s="102"/>
      <c r="W17" s="78"/>
      <c r="X17" s="79"/>
      <c r="Y17" s="79"/>
      <c r="Z17" s="79"/>
      <c r="AA17" s="79"/>
      <c r="AB17" s="80"/>
      <c r="AC17" s="79"/>
      <c r="AD17" s="79"/>
      <c r="AE17" s="79"/>
      <c r="AF17" s="79"/>
      <c r="AG17" s="79"/>
      <c r="AH17" s="81"/>
      <c r="AI17" s="79"/>
      <c r="AJ17" s="79"/>
      <c r="AK17" s="79"/>
      <c r="AL17" s="82"/>
    </row>
    <row r="18" spans="2:51" s="7" customFormat="1" ht="27.95" customHeight="1">
      <c r="B18" s="83" t="s">
        <v>11</v>
      </c>
      <c r="C18" s="84"/>
      <c r="D18" s="84"/>
      <c r="E18" s="103"/>
      <c r="F18" s="104" t="s">
        <v>29</v>
      </c>
      <c r="G18" s="84"/>
      <c r="H18" s="84"/>
      <c r="I18" s="84"/>
      <c r="J18" s="103"/>
      <c r="K18" s="104" t="s">
        <v>26</v>
      </c>
      <c r="L18" s="84"/>
      <c r="M18" s="84"/>
      <c r="N18" s="105"/>
      <c r="O18" s="106" t="s">
        <v>17</v>
      </c>
      <c r="P18" s="107"/>
      <c r="Q18" s="107"/>
      <c r="R18" s="107"/>
      <c r="S18" s="107"/>
      <c r="T18" s="105"/>
      <c r="U18" s="106" t="s">
        <v>18</v>
      </c>
      <c r="V18" s="107"/>
      <c r="W18" s="107"/>
      <c r="X18" s="107"/>
      <c r="Y18" s="105"/>
      <c r="Z18" s="108" t="s">
        <v>126</v>
      </c>
      <c r="AA18" s="109"/>
      <c r="AB18" s="109"/>
      <c r="AC18" s="105"/>
      <c r="AD18" s="108" t="s">
        <v>106</v>
      </c>
      <c r="AE18" s="109"/>
      <c r="AF18" s="109"/>
      <c r="AG18" s="109"/>
      <c r="AH18" s="109"/>
      <c r="AI18" s="110" t="s">
        <v>72</v>
      </c>
      <c r="AJ18" s="110"/>
      <c r="AK18" s="110"/>
      <c r="AL18" s="111"/>
    </row>
    <row r="19" spans="2:51" s="7" customFormat="1" ht="27.95" customHeight="1">
      <c r="B19" s="88"/>
      <c r="C19" s="31"/>
      <c r="D19" s="31"/>
      <c r="E19" s="35"/>
      <c r="F19" s="49"/>
      <c r="G19" s="31"/>
      <c r="H19" s="31"/>
      <c r="I19" s="31"/>
      <c r="J19" s="35"/>
      <c r="K19" s="49"/>
      <c r="L19" s="31"/>
      <c r="M19" s="31"/>
      <c r="N19" s="42"/>
      <c r="O19" s="43"/>
      <c r="P19" s="53"/>
      <c r="Q19" s="53"/>
      <c r="R19" s="53"/>
      <c r="S19" s="53"/>
      <c r="T19" s="42"/>
      <c r="U19" s="43"/>
      <c r="V19" s="53"/>
      <c r="W19" s="53"/>
      <c r="X19" s="53"/>
      <c r="Y19" s="42"/>
      <c r="Z19" s="25"/>
      <c r="AA19" s="64"/>
      <c r="AB19" s="64"/>
      <c r="AC19" s="42"/>
      <c r="AD19" s="25"/>
      <c r="AE19" s="64"/>
      <c r="AF19" s="64"/>
      <c r="AG19" s="64"/>
      <c r="AH19" s="64"/>
      <c r="AI19" s="40"/>
      <c r="AJ19" s="40"/>
      <c r="AK19" s="40"/>
      <c r="AL19" s="112"/>
    </row>
    <row r="20" spans="2:51" s="7" customFormat="1" ht="27.95" customHeight="1">
      <c r="B20" s="88"/>
      <c r="C20" s="31"/>
      <c r="D20" s="31"/>
      <c r="E20" s="35"/>
      <c r="F20" s="49" t="s">
        <v>19</v>
      </c>
      <c r="G20" s="31"/>
      <c r="H20" s="31"/>
      <c r="I20" s="31"/>
      <c r="J20" s="35"/>
      <c r="K20" s="49" t="s">
        <v>20</v>
      </c>
      <c r="L20" s="31"/>
      <c r="M20" s="31"/>
      <c r="N20" s="37"/>
      <c r="O20" s="38" t="s">
        <v>21</v>
      </c>
      <c r="P20" s="38"/>
      <c r="Q20" s="38"/>
      <c r="R20" s="38"/>
      <c r="S20" s="38" t="s">
        <v>22</v>
      </c>
      <c r="T20" s="38"/>
      <c r="U20" s="61"/>
      <c r="V20" s="61"/>
      <c r="W20" s="38" t="s">
        <v>24</v>
      </c>
      <c r="X20" s="39"/>
      <c r="Y20" s="37"/>
      <c r="Z20" s="62" t="s">
        <v>125</v>
      </c>
      <c r="AA20" s="62"/>
      <c r="AB20" s="63"/>
      <c r="AC20" s="37" t="s">
        <v>108</v>
      </c>
      <c r="AD20" s="38"/>
      <c r="AE20" s="38"/>
      <c r="AF20" s="38"/>
      <c r="AG20" s="38"/>
      <c r="AH20" s="39"/>
      <c r="AI20" s="59"/>
      <c r="AJ20" s="60"/>
      <c r="AK20" s="60"/>
      <c r="AL20" s="113"/>
    </row>
    <row r="21" spans="2:51" s="7" customFormat="1" ht="27.95" customHeight="1">
      <c r="B21" s="114"/>
      <c r="C21" s="115"/>
      <c r="D21" s="115"/>
      <c r="E21" s="116"/>
      <c r="F21" s="117"/>
      <c r="G21" s="115"/>
      <c r="H21" s="115"/>
      <c r="I21" s="115"/>
      <c r="J21" s="116"/>
      <c r="K21" s="117"/>
      <c r="L21" s="115"/>
      <c r="M21" s="115"/>
      <c r="N21" s="118"/>
      <c r="O21" s="97"/>
      <c r="P21" s="97"/>
      <c r="Q21" s="97"/>
      <c r="R21" s="97"/>
      <c r="S21" s="97" t="s">
        <v>23</v>
      </c>
      <c r="T21" s="97"/>
      <c r="U21" s="119"/>
      <c r="V21" s="119"/>
      <c r="W21" s="97" t="s">
        <v>24</v>
      </c>
      <c r="X21" s="98"/>
      <c r="Y21" s="118"/>
      <c r="Z21" s="79"/>
      <c r="AA21" s="79"/>
      <c r="AB21" s="120"/>
      <c r="AC21" s="118"/>
      <c r="AD21" s="97"/>
      <c r="AE21" s="97"/>
      <c r="AF21" s="97"/>
      <c r="AG21" s="97"/>
      <c r="AH21" s="98"/>
      <c r="AI21" s="121"/>
      <c r="AJ21" s="122"/>
      <c r="AK21" s="122"/>
      <c r="AL21" s="123"/>
    </row>
    <row r="22" spans="2:51" s="7" customFormat="1" ht="27.95" customHeight="1">
      <c r="B22" s="124" t="s">
        <v>25</v>
      </c>
      <c r="C22" s="110"/>
      <c r="D22" s="106"/>
      <c r="E22" s="110" t="s">
        <v>117</v>
      </c>
      <c r="F22" s="110"/>
      <c r="G22" s="110"/>
      <c r="H22" s="110"/>
      <c r="I22" s="110"/>
      <c r="J22" s="125" t="s">
        <v>62</v>
      </c>
      <c r="K22" s="126"/>
      <c r="L22" s="126"/>
      <c r="M22" s="126"/>
      <c r="N22" s="126"/>
      <c r="O22" s="127"/>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9"/>
    </row>
    <row r="23" spans="2:51" s="7" customFormat="1" ht="27.95" customHeight="1">
      <c r="B23" s="94"/>
      <c r="C23" s="40"/>
      <c r="D23" s="41"/>
      <c r="E23" s="40" t="s">
        <v>27</v>
      </c>
      <c r="F23" s="40"/>
      <c r="G23" s="40"/>
      <c r="H23" s="40"/>
      <c r="I23" s="40"/>
      <c r="J23" s="55"/>
      <c r="K23" s="56"/>
      <c r="L23" s="56"/>
      <c r="M23" s="56"/>
      <c r="N23" s="56"/>
      <c r="O23" s="57"/>
      <c r="P23" s="58"/>
      <c r="Q23" s="58"/>
      <c r="R23" s="58"/>
      <c r="S23" s="58"/>
      <c r="T23" s="58"/>
      <c r="U23" s="58"/>
      <c r="V23" s="58"/>
      <c r="W23" s="58"/>
      <c r="X23" s="58"/>
      <c r="Y23" s="58"/>
      <c r="Z23" s="58"/>
      <c r="AA23" s="58"/>
      <c r="AB23" s="58"/>
      <c r="AC23" s="58"/>
      <c r="AD23" s="58"/>
      <c r="AE23" s="58"/>
      <c r="AF23" s="58"/>
      <c r="AG23" s="58"/>
      <c r="AH23" s="58"/>
      <c r="AI23" s="58"/>
      <c r="AJ23" s="58"/>
      <c r="AK23" s="58"/>
      <c r="AL23" s="130"/>
      <c r="AM23" s="8"/>
      <c r="AN23" s="8"/>
      <c r="AO23" s="8"/>
      <c r="AP23" s="8"/>
      <c r="AQ23" s="8"/>
      <c r="AR23" s="8"/>
      <c r="AS23" s="8"/>
      <c r="AT23" s="8"/>
      <c r="AU23" s="8"/>
      <c r="AV23" s="8"/>
      <c r="AW23" s="8"/>
      <c r="AX23" s="8"/>
    </row>
    <row r="24" spans="2:51" s="4" customFormat="1" ht="27.95" customHeight="1">
      <c r="B24" s="96"/>
      <c r="C24" s="97"/>
      <c r="D24" s="98"/>
      <c r="E24" s="97" t="s">
        <v>28</v>
      </c>
      <c r="F24" s="97"/>
      <c r="G24" s="97"/>
      <c r="H24" s="97"/>
      <c r="I24" s="97"/>
      <c r="J24" s="131"/>
      <c r="K24" s="132"/>
      <c r="L24" s="132"/>
      <c r="M24" s="132"/>
      <c r="N24" s="132"/>
      <c r="O24" s="133"/>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5"/>
      <c r="AM24" s="6"/>
      <c r="AN24" s="6"/>
      <c r="AO24" s="6"/>
      <c r="AP24" s="6"/>
      <c r="AQ24" s="6"/>
      <c r="AR24" s="6"/>
      <c r="AS24" s="6"/>
      <c r="AT24" s="6"/>
      <c r="AU24" s="6"/>
      <c r="AV24" s="6"/>
      <c r="AW24" s="6"/>
      <c r="AX24" s="6"/>
      <c r="AY24" s="15"/>
    </row>
    <row r="25" spans="2:51" s="4" customFormat="1" ht="27.95" customHeight="1">
      <c r="B25" s="136" t="s">
        <v>65</v>
      </c>
      <c r="C25" s="137"/>
      <c r="D25" s="137"/>
      <c r="E25" s="137"/>
      <c r="F25" s="137"/>
      <c r="G25" s="137"/>
      <c r="H25" s="137"/>
      <c r="I25" s="137"/>
      <c r="J25" s="137"/>
      <c r="K25" s="137"/>
      <c r="L25" s="137"/>
      <c r="M25" s="137"/>
      <c r="N25" s="137"/>
      <c r="O25" s="137"/>
      <c r="P25" s="137"/>
      <c r="Q25" s="138" t="s">
        <v>64</v>
      </c>
      <c r="R25" s="139"/>
      <c r="S25" s="139"/>
      <c r="T25" s="140"/>
      <c r="U25" s="139" t="s">
        <v>65</v>
      </c>
      <c r="V25" s="139"/>
      <c r="W25" s="139"/>
      <c r="X25" s="139"/>
      <c r="Y25" s="139"/>
      <c r="Z25" s="139"/>
      <c r="AA25" s="139"/>
      <c r="AB25" s="139"/>
      <c r="AC25" s="139"/>
      <c r="AD25" s="139"/>
      <c r="AE25" s="139"/>
      <c r="AF25" s="139"/>
      <c r="AG25" s="139"/>
      <c r="AH25" s="139"/>
      <c r="AI25" s="139"/>
      <c r="AJ25" s="103" t="s">
        <v>64</v>
      </c>
      <c r="AK25" s="137"/>
      <c r="AL25" s="141"/>
      <c r="AM25" s="6"/>
      <c r="AN25" s="6"/>
      <c r="AO25" s="6"/>
      <c r="AP25" s="6"/>
      <c r="AQ25" s="6"/>
      <c r="AR25" s="6"/>
      <c r="AS25" s="6"/>
      <c r="AT25" s="6"/>
      <c r="AU25" s="6"/>
      <c r="AV25" s="6"/>
      <c r="AW25" s="6"/>
      <c r="AX25" s="6"/>
      <c r="AY25" s="15"/>
    </row>
    <row r="26" spans="2:51" s="4" customFormat="1" ht="30" customHeight="1">
      <c r="B26" s="142"/>
      <c r="C26" s="54"/>
      <c r="D26" s="54"/>
      <c r="E26" s="21" t="s">
        <v>8</v>
      </c>
      <c r="F26" s="51"/>
      <c r="G26" s="51"/>
      <c r="H26" s="51"/>
      <c r="I26" s="51"/>
      <c r="J26" s="51"/>
      <c r="K26" s="51"/>
      <c r="L26" s="21" t="s">
        <v>8</v>
      </c>
      <c r="M26" s="51"/>
      <c r="N26" s="51"/>
      <c r="O26" s="51"/>
      <c r="P26" s="52"/>
      <c r="Q26" s="50"/>
      <c r="R26" s="51"/>
      <c r="S26" s="51"/>
      <c r="T26" s="52"/>
      <c r="U26" s="50"/>
      <c r="V26" s="51"/>
      <c r="W26" s="51"/>
      <c r="X26" s="51"/>
      <c r="Y26" s="21" t="s">
        <v>8</v>
      </c>
      <c r="Z26" s="51"/>
      <c r="AA26" s="51"/>
      <c r="AB26" s="51"/>
      <c r="AC26" s="51"/>
      <c r="AD26" s="51"/>
      <c r="AE26" s="21" t="s">
        <v>8</v>
      </c>
      <c r="AF26" s="51"/>
      <c r="AG26" s="51"/>
      <c r="AH26" s="51"/>
      <c r="AI26" s="51"/>
      <c r="AJ26" s="50"/>
      <c r="AK26" s="51"/>
      <c r="AL26" s="143"/>
      <c r="AM26" s="6"/>
      <c r="AN26" s="6"/>
      <c r="AO26" s="6"/>
      <c r="AP26" s="16"/>
      <c r="AQ26" s="16"/>
      <c r="AR26" s="16"/>
      <c r="AS26" s="17"/>
      <c r="AT26" s="16"/>
      <c r="AU26" s="16"/>
      <c r="AV26" s="6"/>
      <c r="AW26" s="6"/>
      <c r="AX26" s="6"/>
      <c r="AY26" s="6"/>
    </row>
    <row r="27" spans="2:51" s="4" customFormat="1" ht="30" customHeight="1">
      <c r="B27" s="142"/>
      <c r="C27" s="54"/>
      <c r="D27" s="54"/>
      <c r="E27" s="21" t="s">
        <v>8</v>
      </c>
      <c r="F27" s="51"/>
      <c r="G27" s="51"/>
      <c r="H27" s="51"/>
      <c r="I27" s="51"/>
      <c r="J27" s="51"/>
      <c r="K27" s="51"/>
      <c r="L27" s="21" t="s">
        <v>8</v>
      </c>
      <c r="M27" s="51"/>
      <c r="N27" s="51"/>
      <c r="O27" s="51"/>
      <c r="P27" s="52"/>
      <c r="Q27" s="50"/>
      <c r="R27" s="51"/>
      <c r="S27" s="51"/>
      <c r="T27" s="52"/>
      <c r="U27" s="50"/>
      <c r="V27" s="51"/>
      <c r="W27" s="51"/>
      <c r="X27" s="51"/>
      <c r="Y27" s="21" t="s">
        <v>8</v>
      </c>
      <c r="Z27" s="51"/>
      <c r="AA27" s="51"/>
      <c r="AB27" s="51"/>
      <c r="AC27" s="51"/>
      <c r="AD27" s="51"/>
      <c r="AE27" s="21" t="s">
        <v>8</v>
      </c>
      <c r="AF27" s="51"/>
      <c r="AG27" s="51"/>
      <c r="AH27" s="51"/>
      <c r="AI27" s="51"/>
      <c r="AJ27" s="50"/>
      <c r="AK27" s="51"/>
      <c r="AL27" s="143"/>
      <c r="AM27" s="6"/>
      <c r="AN27" s="6"/>
      <c r="AO27" s="6"/>
      <c r="AP27" s="6"/>
      <c r="AQ27" s="6"/>
      <c r="AR27" s="6"/>
      <c r="AS27" s="6"/>
      <c r="AT27" s="6"/>
      <c r="AU27" s="6"/>
      <c r="AV27" s="15"/>
      <c r="AW27" s="15"/>
      <c r="AX27" s="15"/>
      <c r="AY27" s="15"/>
    </row>
    <row r="28" spans="2:51" s="2" customFormat="1" ht="30" customHeight="1">
      <c r="B28" s="142"/>
      <c r="C28" s="54"/>
      <c r="D28" s="54"/>
      <c r="E28" s="21" t="s">
        <v>8</v>
      </c>
      <c r="F28" s="51"/>
      <c r="G28" s="51"/>
      <c r="H28" s="51"/>
      <c r="I28" s="51"/>
      <c r="J28" s="51"/>
      <c r="K28" s="51"/>
      <c r="L28" s="21" t="s">
        <v>8</v>
      </c>
      <c r="M28" s="51"/>
      <c r="N28" s="51"/>
      <c r="O28" s="51"/>
      <c r="P28" s="52"/>
      <c r="Q28" s="50"/>
      <c r="R28" s="51"/>
      <c r="S28" s="51"/>
      <c r="T28" s="52"/>
      <c r="U28" s="50"/>
      <c r="V28" s="51"/>
      <c r="W28" s="51"/>
      <c r="X28" s="51"/>
      <c r="Y28" s="21" t="s">
        <v>8</v>
      </c>
      <c r="Z28" s="51"/>
      <c r="AA28" s="51"/>
      <c r="AB28" s="51"/>
      <c r="AC28" s="51"/>
      <c r="AD28" s="51"/>
      <c r="AE28" s="21" t="s">
        <v>8</v>
      </c>
      <c r="AF28" s="51"/>
      <c r="AG28" s="51"/>
      <c r="AH28" s="51"/>
      <c r="AI28" s="51"/>
      <c r="AJ28" s="50"/>
      <c r="AK28" s="51"/>
      <c r="AL28" s="143"/>
      <c r="AM28" s="6"/>
      <c r="AN28" s="6"/>
      <c r="AO28" s="6"/>
      <c r="AP28" s="3"/>
      <c r="AQ28" s="3"/>
      <c r="AR28" s="3"/>
      <c r="AS28" s="3"/>
      <c r="AT28" s="3"/>
      <c r="AU28" s="3"/>
      <c r="AV28" s="3"/>
      <c r="AW28" s="3"/>
      <c r="AX28" s="3"/>
    </row>
    <row r="29" spans="2:51" s="2" customFormat="1" ht="30" customHeight="1">
      <c r="B29" s="144"/>
      <c r="C29" s="145"/>
      <c r="D29" s="145"/>
      <c r="E29" s="146" t="s">
        <v>8</v>
      </c>
      <c r="F29" s="147"/>
      <c r="G29" s="147"/>
      <c r="H29" s="147"/>
      <c r="I29" s="147"/>
      <c r="J29" s="147"/>
      <c r="K29" s="147"/>
      <c r="L29" s="146" t="s">
        <v>8</v>
      </c>
      <c r="M29" s="147"/>
      <c r="N29" s="147"/>
      <c r="O29" s="147"/>
      <c r="P29" s="148"/>
      <c r="Q29" s="149"/>
      <c r="R29" s="147"/>
      <c r="S29" s="147"/>
      <c r="T29" s="148"/>
      <c r="U29" s="149"/>
      <c r="V29" s="147"/>
      <c r="W29" s="147"/>
      <c r="X29" s="147"/>
      <c r="Y29" s="146" t="s">
        <v>8</v>
      </c>
      <c r="Z29" s="147"/>
      <c r="AA29" s="147"/>
      <c r="AB29" s="147"/>
      <c r="AC29" s="147"/>
      <c r="AD29" s="147"/>
      <c r="AE29" s="146" t="s">
        <v>8</v>
      </c>
      <c r="AF29" s="147"/>
      <c r="AG29" s="147"/>
      <c r="AH29" s="147"/>
      <c r="AI29" s="147"/>
      <c r="AJ29" s="149"/>
      <c r="AK29" s="147"/>
      <c r="AL29" s="150"/>
      <c r="AM29" s="6"/>
      <c r="AN29" s="6"/>
      <c r="AO29" s="6"/>
      <c r="AP29" s="3"/>
      <c r="AQ29" s="3"/>
      <c r="AR29" s="3"/>
      <c r="AS29" s="3"/>
      <c r="AT29" s="3"/>
      <c r="AU29" s="3"/>
      <c r="AV29" s="3"/>
      <c r="AW29" s="3"/>
      <c r="AX29" s="3"/>
    </row>
    <row r="30" spans="2:51" s="2" customFormat="1" ht="41.25" customHeight="1">
      <c r="B30" s="151" t="s">
        <v>9</v>
      </c>
      <c r="C30" s="152"/>
      <c r="D30" s="152"/>
      <c r="E30" s="153"/>
      <c r="F30" s="154" t="s">
        <v>31</v>
      </c>
      <c r="G30" s="154"/>
      <c r="H30" s="154"/>
      <c r="I30" s="154"/>
      <c r="J30" s="155"/>
      <c r="K30" s="156"/>
      <c r="L30" s="154" t="s">
        <v>30</v>
      </c>
      <c r="M30" s="154"/>
      <c r="N30" s="154"/>
      <c r="O30" s="154"/>
      <c r="P30" s="157"/>
      <c r="Q30" s="6"/>
      <c r="R30" s="6"/>
      <c r="S30" s="6"/>
      <c r="T30" s="6"/>
      <c r="U30" s="6"/>
      <c r="V30" s="6"/>
      <c r="W30" s="6"/>
      <c r="X30" s="6"/>
      <c r="Y30" s="6"/>
      <c r="AA30" s="3"/>
      <c r="AB30" s="3"/>
      <c r="AC30" s="3"/>
      <c r="AD30" s="3"/>
      <c r="AF30" s="3"/>
      <c r="AG30" s="3"/>
      <c r="AH30" s="3"/>
      <c r="AI30" s="3"/>
      <c r="AJ30" s="3"/>
      <c r="AK30" s="3"/>
      <c r="AL30" s="3"/>
      <c r="AM30" s="3"/>
      <c r="AN30" s="3"/>
      <c r="AO30" s="3"/>
      <c r="AP30" s="3"/>
      <c r="AQ30" s="3"/>
      <c r="AR30" s="3"/>
      <c r="AS30" s="3"/>
      <c r="AT30" s="3"/>
      <c r="AU30" s="3"/>
      <c r="AV30" s="3"/>
      <c r="AW30" s="3"/>
      <c r="AX30" s="3"/>
    </row>
    <row r="31" spans="2:51" s="2" customFormat="1" ht="20.100000000000001" customHeight="1">
      <c r="B31" s="5"/>
      <c r="C31" s="23" t="s">
        <v>36</v>
      </c>
      <c r="D31" s="6"/>
      <c r="E31" s="6"/>
      <c r="F31" s="6"/>
      <c r="G31" s="6"/>
      <c r="H31" s="6"/>
      <c r="I31" s="6"/>
      <c r="J31" s="6"/>
      <c r="K31" s="6"/>
      <c r="L31" s="6"/>
      <c r="M31" s="6"/>
      <c r="N31" s="6"/>
      <c r="O31" s="6"/>
      <c r="P31" s="6"/>
      <c r="Q31" s="6"/>
      <c r="R31" s="6"/>
      <c r="S31" s="6"/>
      <c r="T31" s="6"/>
      <c r="U31" s="6"/>
      <c r="V31" s="6"/>
      <c r="W31" s="6"/>
      <c r="X31" s="6"/>
      <c r="Y31" s="6"/>
      <c r="AA31" s="3"/>
      <c r="AB31" s="3"/>
      <c r="AC31" s="3"/>
      <c r="AD31" s="3"/>
      <c r="AE31" s="18" t="s">
        <v>2</v>
      </c>
    </row>
    <row r="32" spans="2:51" ht="20.100000000000001" customHeight="1">
      <c r="B32" s="5"/>
      <c r="C32" s="19"/>
      <c r="D32" s="6"/>
      <c r="E32" s="6"/>
      <c r="F32" s="6"/>
      <c r="G32" s="6"/>
      <c r="H32" s="6"/>
      <c r="I32" s="6"/>
      <c r="J32" s="6"/>
      <c r="K32" s="6"/>
      <c r="L32" s="6"/>
      <c r="M32" s="6"/>
      <c r="N32" s="6"/>
      <c r="O32" s="6"/>
      <c r="P32" s="6"/>
      <c r="Q32" s="6"/>
      <c r="R32" s="6"/>
      <c r="S32" s="6"/>
      <c r="T32" s="6"/>
      <c r="U32" s="6"/>
      <c r="V32" s="6"/>
      <c r="W32" s="6"/>
      <c r="X32" s="6"/>
      <c r="Y32" s="6"/>
      <c r="Z32" s="6"/>
      <c r="AA32" s="1"/>
      <c r="AB32" s="1"/>
      <c r="AC32" s="1"/>
      <c r="AD32" s="1"/>
      <c r="AE32" s="1"/>
    </row>
    <row r="33" spans="2:14" ht="20.100000000000001" customHeight="1">
      <c r="B33" s="5"/>
      <c r="C33" s="6"/>
      <c r="D33" s="6"/>
      <c r="E33" s="6"/>
      <c r="F33" s="6"/>
      <c r="G33" s="6"/>
      <c r="H33" s="6"/>
      <c r="I33" s="6"/>
      <c r="J33" s="6"/>
      <c r="K33" s="6"/>
      <c r="L33" s="6"/>
      <c r="M33" s="6"/>
      <c r="N33" s="6"/>
    </row>
    <row r="34" spans="2:14" ht="20.100000000000001" customHeight="1">
      <c r="B34" s="5"/>
      <c r="C34" s="5"/>
      <c r="D34" s="5"/>
      <c r="E34" s="5"/>
      <c r="F34" s="5"/>
      <c r="G34" s="5"/>
      <c r="H34" s="5"/>
      <c r="I34" s="5"/>
      <c r="J34" s="5"/>
      <c r="K34" s="5"/>
      <c r="L34" s="5"/>
      <c r="M34" s="5"/>
      <c r="N34" s="5"/>
    </row>
    <row r="35" spans="2:14" ht="20.100000000000001" customHeight="1">
      <c r="B35" s="5"/>
      <c r="C35" s="5"/>
      <c r="D35" s="5"/>
      <c r="E35" s="5"/>
      <c r="F35" s="5"/>
      <c r="G35" s="5"/>
      <c r="H35" s="5"/>
      <c r="I35" s="5"/>
      <c r="J35" s="5"/>
      <c r="K35" s="5"/>
      <c r="L35" s="5"/>
      <c r="M35" s="5"/>
      <c r="N35" s="5"/>
    </row>
    <row r="36" spans="2:14" ht="18" customHeight="1">
      <c r="B36" s="3"/>
      <c r="C36" s="3"/>
      <c r="D36" s="3"/>
      <c r="E36" s="3"/>
      <c r="F36" s="3"/>
      <c r="G36" s="3"/>
      <c r="H36" s="3"/>
      <c r="I36" s="3"/>
      <c r="J36" s="3"/>
      <c r="K36" s="3"/>
      <c r="L36" s="3"/>
      <c r="M36" s="3"/>
      <c r="N36" s="3"/>
    </row>
    <row r="37" spans="2:14" ht="18" customHeight="1">
      <c r="B37" s="3"/>
      <c r="C37" s="3"/>
      <c r="D37" s="3"/>
      <c r="E37" s="3"/>
      <c r="F37" s="3"/>
      <c r="G37" s="3"/>
      <c r="H37" s="3"/>
      <c r="I37" s="3"/>
      <c r="J37" s="3"/>
      <c r="K37" s="3"/>
      <c r="L37" s="3"/>
      <c r="M37" s="3"/>
      <c r="N37" s="3"/>
    </row>
    <row r="38" spans="2:14" ht="18" customHeight="1"/>
  </sheetData>
  <mergeCells count="112">
    <mergeCell ref="N9:R13"/>
    <mergeCell ref="J20:J21"/>
    <mergeCell ref="K5:V5"/>
    <mergeCell ref="C3:E3"/>
    <mergeCell ref="W2:AL15"/>
    <mergeCell ref="M28:P28"/>
    <mergeCell ref="M29:P29"/>
    <mergeCell ref="F26:K26"/>
    <mergeCell ref="F27:K27"/>
    <mergeCell ref="F28:K28"/>
    <mergeCell ref="F29:K29"/>
    <mergeCell ref="N3:O3"/>
    <mergeCell ref="L14:L17"/>
    <mergeCell ref="J14:K17"/>
    <mergeCell ref="F14:G17"/>
    <mergeCell ref="M27:P27"/>
    <mergeCell ref="W16:AA17"/>
    <mergeCell ref="AC16:AG17"/>
    <mergeCell ref="H14:I17"/>
    <mergeCell ref="M26:P26"/>
    <mergeCell ref="K6:V7"/>
    <mergeCell ref="T18:T19"/>
    <mergeCell ref="N18:N19"/>
    <mergeCell ref="J18:J19"/>
    <mergeCell ref="E18:E19"/>
    <mergeCell ref="AI20:AL21"/>
    <mergeCell ref="S21:T21"/>
    <mergeCell ref="U20:V20"/>
    <mergeCell ref="U21:V21"/>
    <mergeCell ref="Y20:Y21"/>
    <mergeCell ref="W21:X21"/>
    <mergeCell ref="W20:X20"/>
    <mergeCell ref="Y18:Y19"/>
    <mergeCell ref="Z20:AB21"/>
    <mergeCell ref="Z18:AB19"/>
    <mergeCell ref="AI19:AL19"/>
    <mergeCell ref="AI18:AL18"/>
    <mergeCell ref="AD18:AH19"/>
    <mergeCell ref="AC20:AH21"/>
    <mergeCell ref="AC18:AC19"/>
    <mergeCell ref="Q27:T27"/>
    <mergeCell ref="Q28:T28"/>
    <mergeCell ref="Q29:T29"/>
    <mergeCell ref="O18:S19"/>
    <mergeCell ref="U18:X19"/>
    <mergeCell ref="B26:D26"/>
    <mergeCell ref="B27:D27"/>
    <mergeCell ref="B28:D28"/>
    <mergeCell ref="B29:D29"/>
    <mergeCell ref="U29:X29"/>
    <mergeCell ref="Q25:T25"/>
    <mergeCell ref="E20:E21"/>
    <mergeCell ref="B18:D21"/>
    <mergeCell ref="F18:I19"/>
    <mergeCell ref="K18:M19"/>
    <mergeCell ref="E24:I24"/>
    <mergeCell ref="E22:I22"/>
    <mergeCell ref="E23:I23"/>
    <mergeCell ref="F20:I21"/>
    <mergeCell ref="K20:M21"/>
    <mergeCell ref="B25:P25"/>
    <mergeCell ref="U28:X28"/>
    <mergeCell ref="J22:N24"/>
    <mergeCell ref="O22:AL24"/>
    <mergeCell ref="B30:D30"/>
    <mergeCell ref="F30:J30"/>
    <mergeCell ref="L30:P30"/>
    <mergeCell ref="O20:R21"/>
    <mergeCell ref="S20:T20"/>
    <mergeCell ref="B22:D24"/>
    <mergeCell ref="N20:N21"/>
    <mergeCell ref="AJ25:AL25"/>
    <mergeCell ref="AJ26:AL26"/>
    <mergeCell ref="AJ27:AL27"/>
    <mergeCell ref="AJ28:AL28"/>
    <mergeCell ref="AJ29:AL29"/>
    <mergeCell ref="U25:AI25"/>
    <mergeCell ref="AF26:AI26"/>
    <mergeCell ref="AF27:AI27"/>
    <mergeCell ref="AF28:AI28"/>
    <mergeCell ref="AF29:AI29"/>
    <mergeCell ref="Z26:AD26"/>
    <mergeCell ref="Z27:AD27"/>
    <mergeCell ref="Z28:AD28"/>
    <mergeCell ref="Z29:AD29"/>
    <mergeCell ref="U26:X26"/>
    <mergeCell ref="U27:X27"/>
    <mergeCell ref="Q26:T26"/>
    <mergeCell ref="W1:AL1"/>
    <mergeCell ref="AI16:AL17"/>
    <mergeCell ref="AH16:AH17"/>
    <mergeCell ref="AB16:AB17"/>
    <mergeCell ref="M14:O15"/>
    <mergeCell ref="P14:S15"/>
    <mergeCell ref="T14:V15"/>
    <mergeCell ref="M16:V17"/>
    <mergeCell ref="B6:C7"/>
    <mergeCell ref="B8:F8"/>
    <mergeCell ref="D9:F13"/>
    <mergeCell ref="B9:C13"/>
    <mergeCell ref="S8:V8"/>
    <mergeCell ref="S9:V13"/>
    <mergeCell ref="D5:J5"/>
    <mergeCell ref="B14:E17"/>
    <mergeCell ref="D6:J7"/>
    <mergeCell ref="B5:C5"/>
    <mergeCell ref="U1:V1"/>
    <mergeCell ref="R3:S3"/>
    <mergeCell ref="G8:M8"/>
    <mergeCell ref="J9:M13"/>
    <mergeCell ref="G9:I13"/>
    <mergeCell ref="N8:R8"/>
  </mergeCells>
  <phoneticPr fontId="1"/>
  <conditionalFormatting sqref="AI18:AL19">
    <cfRule type="beginsWith" dxfId="24" priority="6" operator="beginsWith" text="H">
      <formula>LEFT(AI18,LEN("H"))="H"</formula>
    </cfRule>
  </conditionalFormatting>
  <pageMargins left="0.23622047244094491" right="0.23622047244094491" top="0.35433070866141736" bottom="0" header="0.31496062992125984" footer="0.31496062992125984"/>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228600</xdr:colOff>
                    <xdr:row>13</xdr:row>
                    <xdr:rowOff>57150</xdr:rowOff>
                  </from>
                  <to>
                    <xdr:col>21</xdr:col>
                    <xdr:colOff>371475</xdr:colOff>
                    <xdr:row>14</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85725</xdr:colOff>
                    <xdr:row>13</xdr:row>
                    <xdr:rowOff>57150</xdr:rowOff>
                  </from>
                  <to>
                    <xdr:col>14</xdr:col>
                    <xdr:colOff>342900</xdr:colOff>
                    <xdr:row>14</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104775</xdr:colOff>
                    <xdr:row>13</xdr:row>
                    <xdr:rowOff>47625</xdr:rowOff>
                  </from>
                  <to>
                    <xdr:col>18</xdr:col>
                    <xdr:colOff>285750</xdr:colOff>
                    <xdr:row>14</xdr:row>
                    <xdr:rowOff>323850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4</xdr:col>
                    <xdr:colOff>76200</xdr:colOff>
                    <xdr:row>29</xdr:row>
                    <xdr:rowOff>38100</xdr:rowOff>
                  </from>
                  <to>
                    <xdr:col>9</xdr:col>
                    <xdr:colOff>371475</xdr:colOff>
                    <xdr:row>29</xdr:row>
                    <xdr:rowOff>485775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10</xdr:col>
                    <xdr:colOff>66675</xdr:colOff>
                    <xdr:row>29</xdr:row>
                    <xdr:rowOff>38100</xdr:rowOff>
                  </from>
                  <to>
                    <xdr:col>15</xdr:col>
                    <xdr:colOff>142875</xdr:colOff>
                    <xdr:row>29</xdr:row>
                    <xdr:rowOff>476250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4</xdr:col>
                    <xdr:colOff>228600</xdr:colOff>
                    <xdr:row>17</xdr:row>
                    <xdr:rowOff>133350</xdr:rowOff>
                  </from>
                  <to>
                    <xdr:col>8</xdr:col>
                    <xdr:colOff>104775</xdr:colOff>
                    <xdr:row>18</xdr:row>
                    <xdr:rowOff>180975</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9</xdr:col>
                    <xdr:colOff>266700</xdr:colOff>
                    <xdr:row>17</xdr:row>
                    <xdr:rowOff>171450</xdr:rowOff>
                  </from>
                  <to>
                    <xdr:col>12</xdr:col>
                    <xdr:colOff>285750</xdr:colOff>
                    <xdr:row>18</xdr:row>
                    <xdr:rowOff>190500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13</xdr:col>
                    <xdr:colOff>238125</xdr:colOff>
                    <xdr:row>17</xdr:row>
                    <xdr:rowOff>114300</xdr:rowOff>
                  </from>
                  <to>
                    <xdr:col>18</xdr:col>
                    <xdr:colOff>285750</xdr:colOff>
                    <xdr:row>18</xdr:row>
                    <xdr:rowOff>190500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19</xdr:col>
                    <xdr:colOff>219075</xdr:colOff>
                    <xdr:row>17</xdr:row>
                    <xdr:rowOff>161925</xdr:rowOff>
                  </from>
                  <to>
                    <xdr:col>23</xdr:col>
                    <xdr:colOff>304800</xdr:colOff>
                    <xdr:row>18</xdr:row>
                    <xdr:rowOff>190500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24</xdr:col>
                    <xdr:colOff>161925</xdr:colOff>
                    <xdr:row>17</xdr:row>
                    <xdr:rowOff>142875</xdr:rowOff>
                  </from>
                  <to>
                    <xdr:col>27</xdr:col>
                    <xdr:colOff>381000</xdr:colOff>
                    <xdr:row>18</xdr:row>
                    <xdr:rowOff>238125</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28</xdr:col>
                    <xdr:colOff>361950</xdr:colOff>
                    <xdr:row>17</xdr:row>
                    <xdr:rowOff>133350</xdr:rowOff>
                  </from>
                  <to>
                    <xdr:col>33</xdr:col>
                    <xdr:colOff>152400</xdr:colOff>
                    <xdr:row>18</xdr:row>
                    <xdr:rowOff>228600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4</xdr:col>
                    <xdr:colOff>133350</xdr:colOff>
                    <xdr:row>19</xdr:row>
                    <xdr:rowOff>133350</xdr:rowOff>
                  </from>
                  <to>
                    <xdr:col>8</xdr:col>
                    <xdr:colOff>180975</xdr:colOff>
                    <xdr:row>20</xdr:row>
                    <xdr:rowOff>171450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9</xdr:col>
                    <xdr:colOff>219075</xdr:colOff>
                    <xdr:row>19</xdr:row>
                    <xdr:rowOff>142875</xdr:rowOff>
                  </from>
                  <to>
                    <xdr:col>12</xdr:col>
                    <xdr:colOff>323850</xdr:colOff>
                    <xdr:row>20</xdr:row>
                    <xdr:rowOff>190500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13</xdr:col>
                    <xdr:colOff>209550</xdr:colOff>
                    <xdr:row>19</xdr:row>
                    <xdr:rowOff>152400</xdr:rowOff>
                  </from>
                  <to>
                    <xdr:col>17</xdr:col>
                    <xdr:colOff>352425</xdr:colOff>
                    <xdr:row>20</xdr:row>
                    <xdr:rowOff>161925</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24</xdr:col>
                    <xdr:colOff>161925</xdr:colOff>
                    <xdr:row>19</xdr:row>
                    <xdr:rowOff>66675</xdr:rowOff>
                  </from>
                  <to>
                    <xdr:col>27</xdr:col>
                    <xdr:colOff>323850</xdr:colOff>
                    <xdr:row>20</xdr:row>
                    <xdr:rowOff>257175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5</xdr:col>
                    <xdr:colOff>57150</xdr:colOff>
                    <xdr:row>22</xdr:row>
                    <xdr:rowOff>0</xdr:rowOff>
                  </from>
                  <to>
                    <xdr:col>6</xdr:col>
                    <xdr:colOff>400050</xdr:colOff>
                    <xdr:row>22</xdr:row>
                    <xdr:rowOff>295275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5</xdr:col>
                    <xdr:colOff>47625</xdr:colOff>
                    <xdr:row>23</xdr:row>
                    <xdr:rowOff>38100</xdr:rowOff>
                  </from>
                  <to>
                    <xdr:col>6</xdr:col>
                    <xdr:colOff>361950</xdr:colOff>
                    <xdr:row>23</xdr:row>
                    <xdr:rowOff>314325</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9</xdr:col>
                    <xdr:colOff>333375</xdr:colOff>
                    <xdr:row>21</xdr:row>
                    <xdr:rowOff>95250</xdr:rowOff>
                  </from>
                  <to>
                    <xdr:col>13</xdr:col>
                    <xdr:colOff>304800</xdr:colOff>
                    <xdr:row>23</xdr:row>
                    <xdr:rowOff>190500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28</xdr:col>
                    <xdr:colOff>371475</xdr:colOff>
                    <xdr:row>19</xdr:row>
                    <xdr:rowOff>104775</xdr:rowOff>
                  </from>
                  <to>
                    <xdr:col>33</xdr:col>
                    <xdr:colOff>161925</xdr:colOff>
                    <xdr:row>20</xdr:row>
                    <xdr:rowOff>200025</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22</xdr:col>
                    <xdr:colOff>152400</xdr:colOff>
                    <xdr:row>15</xdr:row>
                    <xdr:rowOff>95250</xdr:rowOff>
                  </from>
                  <to>
                    <xdr:col>26</xdr:col>
                    <xdr:colOff>95250</xdr:colOff>
                    <xdr:row>16</xdr:row>
                    <xdr:rowOff>247650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28</xdr:col>
                    <xdr:colOff>95250</xdr:colOff>
                    <xdr:row>15</xdr:row>
                    <xdr:rowOff>76200</xdr:rowOff>
                  </from>
                  <to>
                    <xdr:col>32</xdr:col>
                    <xdr:colOff>180975</xdr:colOff>
                    <xdr:row>16</xdr:row>
                    <xdr:rowOff>266700</xdr:rowOff>
                  </to>
                </anchor>
              </controlPr>
            </control>
          </mc:Choice>
        </mc:AlternateContent>
        <mc:AlternateContent xmlns:mc="http://schemas.openxmlformats.org/markup-compatibility/2006">
          <mc:Choice Requires="x14">
            <control shapeId="1094" r:id="rId25" name="Check Box 70">
              <controlPr defaultSize="0" autoFill="0" autoLine="0" autoPict="0">
                <anchor moveWithCells="1">
                  <from>
                    <xdr:col>34</xdr:col>
                    <xdr:colOff>9525</xdr:colOff>
                    <xdr:row>15</xdr:row>
                    <xdr:rowOff>85725</xdr:rowOff>
                  </from>
                  <to>
                    <xdr:col>37</xdr:col>
                    <xdr:colOff>114300</xdr:colOff>
                    <xdr:row>16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7" id="{7A28DC05-4D48-4B8A-9A2F-9F03960E3950}">
            <xm:f>要sheet!$O$2=TRUE</xm:f>
            <x14:dxf>
              <fill>
                <patternFill>
                  <bgColor theme="0" tint="-0.34998626667073579"/>
                </patternFill>
              </fill>
            </x14:dxf>
          </x14:cfRule>
          <xm:sqref>E18:I19</xm:sqref>
        </x14:conditionalFormatting>
        <x14:conditionalFormatting xmlns:xm="http://schemas.microsoft.com/office/excel/2006/main">
          <x14:cfRule type="expression" priority="49" id="{266AB9DF-C23C-4359-9B96-077455C10D8D}">
            <xm:f>要sheet!$P$2=TRUE</xm:f>
            <x14:dxf>
              <fill>
                <patternFill>
                  <bgColor theme="0" tint="-0.34998626667073579"/>
                </patternFill>
              </fill>
            </x14:dxf>
          </x14:cfRule>
          <xm:sqref>J18:M19</xm:sqref>
        </x14:conditionalFormatting>
        <x14:conditionalFormatting xmlns:xm="http://schemas.microsoft.com/office/excel/2006/main">
          <x14:cfRule type="expression" priority="48" id="{497A3A27-DD4D-4CA4-902C-EABAF530B4A5}">
            <xm:f>要sheet!$Q$2=TRUE</xm:f>
            <x14:dxf>
              <fill>
                <patternFill>
                  <bgColor theme="0" tint="-0.34998626667073579"/>
                </patternFill>
              </fill>
            </x14:dxf>
          </x14:cfRule>
          <xm:sqref>N18:S19</xm:sqref>
        </x14:conditionalFormatting>
        <x14:conditionalFormatting xmlns:xm="http://schemas.microsoft.com/office/excel/2006/main">
          <x14:cfRule type="expression" priority="47" id="{1010DA28-EA1D-406A-BD29-74919D8F2409}">
            <xm:f>要sheet!$R$2=TRUE</xm:f>
            <x14:dxf>
              <fill>
                <patternFill>
                  <bgColor theme="0" tint="-0.34998626667073579"/>
                </patternFill>
              </fill>
            </x14:dxf>
          </x14:cfRule>
          <xm:sqref>T18:X19</xm:sqref>
        </x14:conditionalFormatting>
        <x14:conditionalFormatting xmlns:xm="http://schemas.microsoft.com/office/excel/2006/main">
          <x14:cfRule type="expression" priority="45" id="{751C4BA6-AF8B-48E4-AF25-B3722DD31697}">
            <xm:f>要sheet!$S$2=TRUE</xm:f>
            <x14:dxf>
              <fill>
                <patternFill>
                  <bgColor theme="0" tint="-0.34998626667073579"/>
                </patternFill>
              </fill>
            </x14:dxf>
          </x14:cfRule>
          <xm:sqref>Y18:AB19</xm:sqref>
        </x14:conditionalFormatting>
        <x14:conditionalFormatting xmlns:xm="http://schemas.microsoft.com/office/excel/2006/main">
          <x14:cfRule type="expression" priority="44" id="{F48A615B-8846-4416-8689-F4764771D0B1}">
            <xm:f>要sheet!$AA$2=TRUE</xm:f>
            <x14:dxf>
              <fill>
                <patternFill>
                  <bgColor theme="0" tint="-0.34998626667073579"/>
                </patternFill>
              </fill>
            </x14:dxf>
          </x14:cfRule>
          <xm:sqref>AC18:AH19</xm:sqref>
        </x14:conditionalFormatting>
        <x14:conditionalFormatting xmlns:xm="http://schemas.microsoft.com/office/excel/2006/main">
          <x14:cfRule type="expression" priority="43" id="{7F5F0E84-BD5C-458D-AC20-B8DC36B0DC3B}">
            <xm:f>要sheet!$U$2=TRUE</xm:f>
            <x14:dxf>
              <fill>
                <patternFill>
                  <bgColor theme="0" tint="-0.34998626667073579"/>
                </patternFill>
              </fill>
            </x14:dxf>
          </x14:cfRule>
          <xm:sqref>E20:I21</xm:sqref>
        </x14:conditionalFormatting>
        <x14:conditionalFormatting xmlns:xm="http://schemas.microsoft.com/office/excel/2006/main">
          <x14:cfRule type="expression" priority="42" id="{23BD2197-0F87-49E3-B3F8-93EF52A0479C}">
            <xm:f>要sheet!$V$2=TRUE</xm:f>
            <x14:dxf>
              <fill>
                <patternFill>
                  <bgColor theme="0" tint="-0.34998626667073579"/>
                </patternFill>
              </fill>
            </x14:dxf>
          </x14:cfRule>
          <xm:sqref>J20:M21</xm:sqref>
        </x14:conditionalFormatting>
        <x14:conditionalFormatting xmlns:xm="http://schemas.microsoft.com/office/excel/2006/main">
          <x14:cfRule type="expression" priority="41" id="{98240C21-2CF1-4220-AC84-B32FECC13310}">
            <xm:f>要sheet!$W$2=TRUE</xm:f>
            <x14:dxf>
              <fill>
                <patternFill>
                  <bgColor theme="0" tint="-0.34998626667073579"/>
                </patternFill>
              </fill>
            </x14:dxf>
          </x14:cfRule>
          <xm:sqref>N20:X21</xm:sqref>
        </x14:conditionalFormatting>
        <x14:conditionalFormatting xmlns:xm="http://schemas.microsoft.com/office/excel/2006/main">
          <x14:cfRule type="expression" priority="40" id="{D0DAB2A6-CA8F-41B7-9307-8BE5DBBCFD31}">
            <xm:f>要sheet!$Z$2=TRUE</xm:f>
            <x14:dxf>
              <fill>
                <patternFill>
                  <bgColor theme="0" tint="-0.34998626667073579"/>
                </patternFill>
              </fill>
            </x14:dxf>
          </x14:cfRule>
          <xm:sqref>Y20:AB21</xm:sqref>
        </x14:conditionalFormatting>
        <x14:conditionalFormatting xmlns:xm="http://schemas.microsoft.com/office/excel/2006/main">
          <x14:cfRule type="expression" priority="39" id="{9D6590E5-CE48-4714-92B9-7D399AA0B5D7}">
            <xm:f>要sheet!$AD$2=TRUE</xm:f>
            <x14:dxf>
              <fill>
                <patternFill>
                  <bgColor theme="0" tint="-0.34998626667073579"/>
                </patternFill>
              </fill>
            </x14:dxf>
          </x14:cfRule>
          <xm:sqref>E23:I23</xm:sqref>
        </x14:conditionalFormatting>
        <x14:conditionalFormatting xmlns:xm="http://schemas.microsoft.com/office/excel/2006/main">
          <x14:cfRule type="expression" priority="38" id="{646F2D4F-4CC8-4586-9758-0B421611840A}">
            <xm:f>要sheet!$AE$2=TRUE</xm:f>
            <x14:dxf>
              <fill>
                <patternFill>
                  <bgColor theme="0" tint="-0.34998626667073579"/>
                </patternFill>
              </fill>
            </x14:dxf>
          </x14:cfRule>
          <xm:sqref>E24</xm:sqref>
        </x14:conditionalFormatting>
        <x14:conditionalFormatting xmlns:xm="http://schemas.microsoft.com/office/excel/2006/main">
          <x14:cfRule type="expression" priority="34" id="{8E20FFFC-FA0D-4615-B338-EFB8BDFC84EC}">
            <xm:f>要sheet!$AK$2=TRUE</xm:f>
            <x14:dxf>
              <fill>
                <patternFill>
                  <bgColor theme="0" tint="-0.34998626667073579"/>
                </patternFill>
              </fill>
            </x14:dxf>
          </x14:cfRule>
          <xm:sqref>E30:J30</xm:sqref>
        </x14:conditionalFormatting>
        <x14:conditionalFormatting xmlns:xm="http://schemas.microsoft.com/office/excel/2006/main">
          <x14:cfRule type="expression" priority="33" id="{DBEA060D-099B-43B9-9328-2699752D7CBB}">
            <xm:f>要sheet!$AL$2=TRUE</xm:f>
            <x14:dxf>
              <fill>
                <patternFill>
                  <bgColor theme="0" tint="-0.34998626667073579"/>
                </patternFill>
              </fill>
            </x14:dxf>
          </x14:cfRule>
          <xm:sqref>K30:P30</xm:sqref>
        </x14:conditionalFormatting>
        <x14:conditionalFormatting xmlns:xm="http://schemas.microsoft.com/office/excel/2006/main">
          <x14:cfRule type="expression" priority="27" id="{C7CFD606-4C78-4A0F-B141-35AF2973832E}">
            <xm:f>要sheet!$L$2=TRUE</xm:f>
            <x14:dxf>
              <fill>
                <patternFill>
                  <bgColor theme="0" tint="-0.34998626667073579"/>
                </patternFill>
              </fill>
            </x14:dxf>
          </x14:cfRule>
          <xm:sqref>M14</xm:sqref>
        </x14:conditionalFormatting>
        <x14:conditionalFormatting xmlns:xm="http://schemas.microsoft.com/office/excel/2006/main">
          <x14:cfRule type="expression" priority="26" id="{48FC3F20-69E7-4168-9C52-92A1AD1ED3B2}">
            <xm:f>要sheet!$M$2=TRUE</xm:f>
            <x14:dxf>
              <fill>
                <patternFill>
                  <bgColor theme="0" tint="-0.34998626667073579"/>
                </patternFill>
              </fill>
            </x14:dxf>
          </x14:cfRule>
          <xm:sqref>P14</xm:sqref>
        </x14:conditionalFormatting>
        <x14:conditionalFormatting xmlns:xm="http://schemas.microsoft.com/office/excel/2006/main">
          <x14:cfRule type="expression" priority="21" id="{020F1E8A-BE74-429F-9E62-7C49D83BA233}">
            <xm:f>要sheet!$AF$2=TRUE</xm:f>
            <x14:dxf>
              <fill>
                <patternFill>
                  <bgColor theme="0" tint="-0.34998626667073579"/>
                </patternFill>
              </fill>
            </x14:dxf>
          </x14:cfRule>
          <xm:sqref>J22</xm:sqref>
        </x14:conditionalFormatting>
        <x14:conditionalFormatting xmlns:xm="http://schemas.microsoft.com/office/excel/2006/main">
          <x14:cfRule type="expression" priority="58" id="{7CCE2EAD-8AF2-4D00-B9A3-8B193E53ABA0}">
            <xm:f>要sheet!#REF!=TRUE</xm:f>
            <x14:dxf>
              <fill>
                <patternFill>
                  <bgColor theme="0" tint="-0.14996795556505021"/>
                </patternFill>
              </fill>
            </x14:dxf>
          </x14:cfRule>
          <xm:sqref>O22</xm:sqref>
        </x14:conditionalFormatting>
        <x14:conditionalFormatting xmlns:xm="http://schemas.microsoft.com/office/excel/2006/main">
          <x14:cfRule type="expression" priority="13" id="{72515C9C-2A40-4EC6-8C42-E6E42893635B}">
            <xm:f>要sheet!$AB$2=TRUE</xm:f>
            <x14:dxf>
              <fill>
                <patternFill>
                  <bgColor theme="0" tint="-0.34998626667073579"/>
                </patternFill>
              </fill>
            </x14:dxf>
          </x14:cfRule>
          <xm:sqref>AC20:AH21</xm:sqref>
        </x14:conditionalFormatting>
        <x14:conditionalFormatting xmlns:xm="http://schemas.microsoft.com/office/excel/2006/main">
          <x14:cfRule type="expression" priority="5" id="{EBC0274B-ED8F-4B41-A33A-42A57CD6DE2C}">
            <xm:f>要sheet!$AM$2=TRUE</xm:f>
            <x14:dxf>
              <fill>
                <patternFill>
                  <bgColor theme="0" tint="-0.34998626667073579"/>
                </patternFill>
              </fill>
            </x14:dxf>
          </x14:cfRule>
          <xm:sqref>W16</xm:sqref>
        </x14:conditionalFormatting>
        <x14:conditionalFormatting xmlns:xm="http://schemas.microsoft.com/office/excel/2006/main">
          <x14:cfRule type="expression" priority="4" id="{D972A487-5EFC-4DC3-ABD7-AB2986416675}">
            <xm:f>要sheet!$AN$2=TRUE</xm:f>
            <x14:dxf>
              <fill>
                <patternFill>
                  <bgColor theme="0" tint="-0.34998626667073579"/>
                </patternFill>
              </fill>
            </x14:dxf>
          </x14:cfRule>
          <xm:sqref>AC16</xm:sqref>
        </x14:conditionalFormatting>
        <x14:conditionalFormatting xmlns:xm="http://schemas.microsoft.com/office/excel/2006/main">
          <x14:cfRule type="expression" priority="2" id="{4721E80C-A5DA-4C14-A369-1F326AB43086}">
            <xm:f>要sheet!$N$2=TRUE</xm:f>
            <x14:dxf>
              <fill>
                <patternFill>
                  <bgColor theme="0" tint="-0.34998626667073579"/>
                </patternFill>
              </fill>
            </x14:dxf>
          </x14:cfRule>
          <xm:sqref>T14</xm:sqref>
        </x14:conditionalFormatting>
        <x14:conditionalFormatting xmlns:xm="http://schemas.microsoft.com/office/excel/2006/main">
          <x14:cfRule type="expression" priority="1" id="{AE02B77D-B833-4FAF-8457-B0EB6EF38E1A}">
            <xm:f>要sheet!$AO$2=TRUE</xm:f>
            <x14:dxf>
              <fill>
                <patternFill>
                  <bgColor theme="0" tint="-0.34998626667073579"/>
                </patternFill>
              </fill>
            </x14:dxf>
          </x14:cfRule>
          <xm:sqref>AI16</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r:uid="{00000000-0002-0000-0000-000000000000}">
          <x14:formula1>
            <xm:f>要sheet!$F$4:$F$8</xm:f>
          </x14:formula1>
          <xm:sqref>G9:I13</xm:sqref>
        </x14:dataValidation>
        <x14:dataValidation type="list" allowBlank="1" showInputMessage="1" showErrorMessage="1" xr:uid="{00000000-0002-0000-0000-000001000000}">
          <x14:formula1>
            <xm:f>要sheet!$AC$4:$AC$7</xm:f>
          </x14:formula1>
          <xm:sqref>AI19:AL19</xm:sqref>
        </x14:dataValidation>
        <x14:dataValidation type="list" allowBlank="1" showInputMessage="1" showErrorMessage="1" xr:uid="{00000000-0002-0000-0000-000002000000}">
          <x14:formula1>
            <xm:f>要sheet!$D$4:$D$38</xm:f>
          </x14:formula1>
          <xm:sqref>B9:C13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8"/>
  <sheetViews>
    <sheetView showGridLines="0" zoomScale="80" zoomScaleNormal="80" workbookViewId="0">
      <selection activeCell="H17" sqref="H17"/>
    </sheetView>
  </sheetViews>
  <sheetFormatPr defaultColWidth="13.5" defaultRowHeight="13.5"/>
  <cols>
    <col min="1" max="16384" width="13.5" style="20"/>
  </cols>
  <sheetData>
    <row r="1" spans="1:43">
      <c r="A1" s="20" t="s">
        <v>37</v>
      </c>
      <c r="B1" s="20" t="s">
        <v>38</v>
      </c>
      <c r="C1" s="20" t="s">
        <v>39</v>
      </c>
      <c r="D1" s="20" t="s">
        <v>40</v>
      </c>
      <c r="E1" s="20" t="s">
        <v>111</v>
      </c>
      <c r="F1" s="20" t="s">
        <v>41</v>
      </c>
      <c r="G1" s="20" t="s">
        <v>66</v>
      </c>
      <c r="H1" s="20" t="s">
        <v>42</v>
      </c>
      <c r="I1" s="20" t="s">
        <v>43</v>
      </c>
      <c r="J1" s="20" t="s">
        <v>44</v>
      </c>
      <c r="K1" s="20" t="s">
        <v>45</v>
      </c>
      <c r="L1" s="20" t="s">
        <v>46</v>
      </c>
      <c r="M1" s="20" t="s">
        <v>61</v>
      </c>
      <c r="N1" s="20" t="s">
        <v>47</v>
      </c>
      <c r="O1" s="20" t="s">
        <v>48</v>
      </c>
      <c r="P1" s="20" t="s">
        <v>49</v>
      </c>
      <c r="Q1" s="20" t="s">
        <v>50</v>
      </c>
      <c r="R1" s="20" t="s">
        <v>51</v>
      </c>
      <c r="S1" s="20" t="s">
        <v>124</v>
      </c>
      <c r="T1" s="20" t="s">
        <v>52</v>
      </c>
      <c r="U1" s="20" t="s">
        <v>53</v>
      </c>
      <c r="V1" s="20" t="s">
        <v>54</v>
      </c>
      <c r="W1" s="20" t="s">
        <v>55</v>
      </c>
      <c r="X1" s="20" t="s">
        <v>115</v>
      </c>
      <c r="Y1" s="20" t="s">
        <v>116</v>
      </c>
      <c r="Z1" s="20" t="s">
        <v>125</v>
      </c>
      <c r="AA1" s="20" t="s">
        <v>109</v>
      </c>
      <c r="AB1" s="20" t="s">
        <v>107</v>
      </c>
      <c r="AC1" s="20" t="s">
        <v>119</v>
      </c>
      <c r="AD1" s="20" t="s">
        <v>56</v>
      </c>
      <c r="AE1" s="20" t="s">
        <v>57</v>
      </c>
      <c r="AF1" s="20" t="s">
        <v>58</v>
      </c>
      <c r="AG1" s="20" t="s">
        <v>112</v>
      </c>
      <c r="AH1" s="20" t="s">
        <v>113</v>
      </c>
      <c r="AI1" s="20" t="s">
        <v>114</v>
      </c>
      <c r="AJ1" s="20" t="s">
        <v>64</v>
      </c>
      <c r="AK1" s="20" t="s">
        <v>59</v>
      </c>
      <c r="AL1" s="20" t="s">
        <v>60</v>
      </c>
      <c r="AM1" s="20" t="s">
        <v>127</v>
      </c>
      <c r="AN1" s="20" t="s">
        <v>128</v>
      </c>
      <c r="AO1" s="20" t="s">
        <v>129</v>
      </c>
      <c r="AP1" s="20" t="s">
        <v>130</v>
      </c>
      <c r="AQ1" s="20" t="s">
        <v>131</v>
      </c>
    </row>
    <row r="2" spans="1:43">
      <c r="A2" s="20">
        <f>熱処理注文票!B6</f>
        <v>0</v>
      </c>
      <c r="B2" s="20">
        <f>熱処理注文票!D6</f>
        <v>0</v>
      </c>
      <c r="C2" s="20">
        <f>熱処理注文票!K6</f>
        <v>0</v>
      </c>
      <c r="D2" s="20">
        <f>熱処理注文票!B9</f>
        <v>0</v>
      </c>
      <c r="E2" s="20" t="str">
        <f>IF(熱処理注文票!D9="","",熱処理注文票!D9)</f>
        <v/>
      </c>
      <c r="F2" s="20" t="str">
        <f>熱処理注文票!G9</f>
        <v>HRC</v>
      </c>
      <c r="G2" s="20">
        <f>熱処理注文票!J9</f>
        <v>0</v>
      </c>
      <c r="H2" s="20">
        <f>熱処理注文票!N9</f>
        <v>0</v>
      </c>
      <c r="I2" s="20">
        <f>熱処理注文票!S9</f>
        <v>0</v>
      </c>
      <c r="J2" s="20">
        <f>熱処理注文票!F14</f>
        <v>0</v>
      </c>
      <c r="K2" s="20">
        <f>熱処理注文票!J14</f>
        <v>0</v>
      </c>
      <c r="L2" s="20" t="b">
        <v>0</v>
      </c>
      <c r="M2" s="20" t="b">
        <v>0</v>
      </c>
      <c r="N2" s="20" t="b">
        <v>0</v>
      </c>
      <c r="O2" s="20" t="b">
        <v>0</v>
      </c>
      <c r="P2" s="20" t="b">
        <v>0</v>
      </c>
      <c r="Q2" s="20" t="b">
        <v>0</v>
      </c>
      <c r="R2" s="20" t="b">
        <v>0</v>
      </c>
      <c r="S2" s="20" t="b">
        <v>0</v>
      </c>
      <c r="T2" s="20" t="b">
        <v>0</v>
      </c>
      <c r="U2" s="20" t="b">
        <v>0</v>
      </c>
      <c r="V2" s="20" t="b">
        <v>0</v>
      </c>
      <c r="W2" s="20" t="b">
        <v>0</v>
      </c>
      <c r="X2" s="20">
        <f>熱処理注文票!U20</f>
        <v>0</v>
      </c>
      <c r="Y2" s="20">
        <f>熱処理注文票!U21</f>
        <v>0</v>
      </c>
      <c r="Z2" s="20" t="b">
        <v>0</v>
      </c>
      <c r="AA2" s="20" t="b">
        <v>0</v>
      </c>
      <c r="AB2" s="20" t="b">
        <v>0</v>
      </c>
      <c r="AC2" s="20">
        <f>熱処理注文票!AI19</f>
        <v>0</v>
      </c>
      <c r="AD2" s="20" t="b">
        <v>0</v>
      </c>
      <c r="AE2" s="20" t="b">
        <v>0</v>
      </c>
      <c r="AF2" s="20" t="b">
        <v>0</v>
      </c>
      <c r="AJ2" s="20" t="str">
        <f>IF(SUM(AJ3:AJ10)=0,"",SUM(AJ3:AJ10))</f>
        <v/>
      </c>
      <c r="AK2" s="20" t="b">
        <v>0</v>
      </c>
      <c r="AL2" s="20" t="b">
        <v>0</v>
      </c>
      <c r="AM2" s="20" t="b">
        <v>0</v>
      </c>
      <c r="AN2" s="20" t="b">
        <v>0</v>
      </c>
      <c r="AO2" s="20" t="b">
        <v>0</v>
      </c>
      <c r="AP2" s="20">
        <f>熱処理注文票!W2</f>
        <v>0</v>
      </c>
      <c r="AQ2" s="20">
        <f>熱処理注文票!C3</f>
        <v>0</v>
      </c>
    </row>
    <row r="3" spans="1:43">
      <c r="AG3" s="20">
        <f>熱処理注文票!B26</f>
        <v>0</v>
      </c>
      <c r="AH3" s="20">
        <f>熱処理注文票!F26</f>
        <v>0</v>
      </c>
      <c r="AI3" s="20">
        <f>熱処理注文票!M26</f>
        <v>0</v>
      </c>
      <c r="AJ3" s="20">
        <f>熱処理注文票!Q26</f>
        <v>0</v>
      </c>
    </row>
    <row r="4" spans="1:43">
      <c r="D4" s="20" t="s">
        <v>73</v>
      </c>
      <c r="F4" s="20" t="s">
        <v>67</v>
      </c>
      <c r="AC4" s="20" t="s">
        <v>120</v>
      </c>
      <c r="AG4" s="20">
        <f>熱処理注文票!B27</f>
        <v>0</v>
      </c>
      <c r="AH4" s="20">
        <f>熱処理注文票!F27</f>
        <v>0</v>
      </c>
      <c r="AI4" s="20">
        <f>熱処理注文票!M27</f>
        <v>0</v>
      </c>
      <c r="AJ4" s="20">
        <f>熱処理注文票!Q27</f>
        <v>0</v>
      </c>
    </row>
    <row r="5" spans="1:43">
      <c r="D5" s="20" t="s">
        <v>74</v>
      </c>
      <c r="F5" s="20" t="s">
        <v>68</v>
      </c>
      <c r="AC5" s="20" t="s">
        <v>121</v>
      </c>
      <c r="AG5" s="20">
        <f>熱処理注文票!B28</f>
        <v>0</v>
      </c>
      <c r="AH5" s="20">
        <f>熱処理注文票!F28</f>
        <v>0</v>
      </c>
      <c r="AI5" s="20">
        <f>熱処理注文票!M28</f>
        <v>0</v>
      </c>
      <c r="AJ5" s="20">
        <f>熱処理注文票!Q28</f>
        <v>0</v>
      </c>
    </row>
    <row r="6" spans="1:43">
      <c r="D6" s="20" t="s">
        <v>75</v>
      </c>
      <c r="F6" s="20" t="s">
        <v>69</v>
      </c>
      <c r="AC6" s="20" t="s">
        <v>122</v>
      </c>
      <c r="AG6" s="20">
        <f>熱処理注文票!B29</f>
        <v>0</v>
      </c>
      <c r="AH6" s="20">
        <f>熱処理注文票!F29</f>
        <v>0</v>
      </c>
      <c r="AI6" s="20">
        <f>熱処理注文票!M29</f>
        <v>0</v>
      </c>
      <c r="AJ6" s="20">
        <f>熱処理注文票!Q29</f>
        <v>0</v>
      </c>
    </row>
    <row r="7" spans="1:43">
      <c r="D7" s="20" t="s">
        <v>76</v>
      </c>
      <c r="F7" s="20" t="s">
        <v>70</v>
      </c>
      <c r="AC7" s="20" t="s">
        <v>123</v>
      </c>
      <c r="AG7" s="20">
        <f>熱処理注文票!U26</f>
        <v>0</v>
      </c>
      <c r="AH7" s="20">
        <f>熱処理注文票!Z26</f>
        <v>0</v>
      </c>
      <c r="AI7" s="20">
        <f>熱処理注文票!AF26</f>
        <v>0</v>
      </c>
      <c r="AJ7" s="20">
        <f>熱処理注文票!AJ26</f>
        <v>0</v>
      </c>
    </row>
    <row r="8" spans="1:43">
      <c r="D8" s="20" t="s">
        <v>77</v>
      </c>
      <c r="F8" s="20" t="s">
        <v>71</v>
      </c>
      <c r="AG8" s="20">
        <f>熱処理注文票!U27</f>
        <v>0</v>
      </c>
      <c r="AH8" s="20">
        <f>熱処理注文票!Z27</f>
        <v>0</v>
      </c>
      <c r="AI8" s="20">
        <f>熱処理注文票!AF27</f>
        <v>0</v>
      </c>
      <c r="AJ8" s="20">
        <f>熱処理注文票!AJ27</f>
        <v>0</v>
      </c>
    </row>
    <row r="9" spans="1:43">
      <c r="D9" s="20" t="s">
        <v>78</v>
      </c>
      <c r="AG9" s="20">
        <f>熱処理注文票!U28</f>
        <v>0</v>
      </c>
      <c r="AH9" s="20">
        <f>熱処理注文票!Z28</f>
        <v>0</v>
      </c>
      <c r="AI9" s="20">
        <f>熱処理注文票!AF28</f>
        <v>0</v>
      </c>
      <c r="AJ9" s="20">
        <f>熱処理注文票!AJ28</f>
        <v>0</v>
      </c>
    </row>
    <row r="10" spans="1:43">
      <c r="D10" s="20" t="s">
        <v>79</v>
      </c>
      <c r="AG10" s="20">
        <f>熱処理注文票!U29</f>
        <v>0</v>
      </c>
      <c r="AH10" s="20">
        <f>熱処理注文票!Z29</f>
        <v>0</v>
      </c>
      <c r="AI10" s="20">
        <f>熱処理注文票!AF29</f>
        <v>0</v>
      </c>
      <c r="AJ10" s="20">
        <f>熱処理注文票!AJ29</f>
        <v>0</v>
      </c>
    </row>
    <row r="11" spans="1:43">
      <c r="A11" s="20" t="b">
        <v>0</v>
      </c>
      <c r="D11" s="20" t="s">
        <v>80</v>
      </c>
    </row>
    <row r="12" spans="1:43">
      <c r="A12" s="20" t="b">
        <v>0</v>
      </c>
      <c r="D12" s="20" t="s">
        <v>81</v>
      </c>
    </row>
    <row r="13" spans="1:43">
      <c r="A13" s="20" t="b">
        <v>0</v>
      </c>
      <c r="D13" s="20" t="s">
        <v>82</v>
      </c>
    </row>
    <row r="14" spans="1:43">
      <c r="D14" s="20" t="s">
        <v>134</v>
      </c>
    </row>
    <row r="15" spans="1:43">
      <c r="D15" s="20" t="s">
        <v>83</v>
      </c>
    </row>
    <row r="16" spans="1:43">
      <c r="D16" s="20" t="s">
        <v>84</v>
      </c>
    </row>
    <row r="17" spans="4:4">
      <c r="D17" s="20" t="s">
        <v>85</v>
      </c>
    </row>
    <row r="18" spans="4:4">
      <c r="D18" s="20" t="s">
        <v>86</v>
      </c>
    </row>
    <row r="19" spans="4:4">
      <c r="D19" s="20" t="s">
        <v>87</v>
      </c>
    </row>
    <row r="20" spans="4:4">
      <c r="D20" s="20" t="s">
        <v>88</v>
      </c>
    </row>
    <row r="21" spans="4:4">
      <c r="D21" s="20" t="s">
        <v>89</v>
      </c>
    </row>
    <row r="22" spans="4:4">
      <c r="D22" s="20" t="s">
        <v>90</v>
      </c>
    </row>
    <row r="23" spans="4:4">
      <c r="D23" s="20" t="s">
        <v>91</v>
      </c>
    </row>
    <row r="24" spans="4:4">
      <c r="D24" s="20" t="s">
        <v>92</v>
      </c>
    </row>
    <row r="25" spans="4:4">
      <c r="D25" s="20" t="s">
        <v>93</v>
      </c>
    </row>
    <row r="26" spans="4:4">
      <c r="D26" s="20" t="s">
        <v>94</v>
      </c>
    </row>
    <row r="27" spans="4:4">
      <c r="D27" s="20" t="s">
        <v>95</v>
      </c>
    </row>
    <row r="28" spans="4:4">
      <c r="D28" s="20" t="s">
        <v>96</v>
      </c>
    </row>
    <row r="29" spans="4:4">
      <c r="D29" s="20" t="s">
        <v>97</v>
      </c>
    </row>
    <row r="30" spans="4:4">
      <c r="D30" s="20" t="s">
        <v>98</v>
      </c>
    </row>
    <row r="31" spans="4:4">
      <c r="D31" s="20" t="s">
        <v>110</v>
      </c>
    </row>
    <row r="32" spans="4:4">
      <c r="D32" s="20" t="s">
        <v>99</v>
      </c>
    </row>
    <row r="33" spans="4:4">
      <c r="D33" s="20" t="s">
        <v>100</v>
      </c>
    </row>
    <row r="34" spans="4:4">
      <c r="D34" s="20" t="s">
        <v>101</v>
      </c>
    </row>
    <row r="35" spans="4:4">
      <c r="D35" s="20" t="s">
        <v>102</v>
      </c>
    </row>
    <row r="36" spans="4:4">
      <c r="D36" s="20" t="s">
        <v>103</v>
      </c>
    </row>
    <row r="37" spans="4:4">
      <c r="D37" s="20" t="s">
        <v>104</v>
      </c>
    </row>
    <row r="38" spans="4:4">
      <c r="D38" s="20" t="s">
        <v>105</v>
      </c>
    </row>
  </sheetData>
  <phoneticPr fontId="1"/>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2" id="{1F5A0738-9ED0-403C-9FE0-D6F076A074CC}">
            <xm:f>$AM$2=TRUE=熱処理注文票!$W$16</xm:f>
            <x14:dxf>
              <fill>
                <patternFill>
                  <bgColor theme="0" tint="-0.34998626667073579"/>
                </patternFill>
              </fill>
            </x14:dxf>
          </x14:cfRule>
          <xm:sqref>AM2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熱処理注文票</vt:lpstr>
      <vt:lpstr>要sheet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USER</cp:lastModifiedBy>
  <cp:lastPrinted>2020-07-07T05:40:25Z</cp:lastPrinted>
  <dcterms:created xsi:type="dcterms:W3CDTF">2019-04-12T00:43:28Z</dcterms:created>
  <dcterms:modified xsi:type="dcterms:W3CDTF">2020-07-07T05:56:25Z</dcterms:modified>
</cp:coreProperties>
</file>